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nicolef\Downloads\"/>
    </mc:Choice>
  </mc:AlternateContent>
  <xr:revisionPtr revIDLastSave="0" documentId="8_{5811A2A2-AC4A-40E0-B60D-D6FCC43DA26E}" xr6:coauthVersionLast="47" xr6:coauthVersionMax="47" xr10:uidLastSave="{00000000-0000-0000-0000-000000000000}"/>
  <bookViews>
    <workbookView xWindow="-110" yWindow="-110" windowWidth="19420" windowHeight="10420" xr2:uid="{00000000-000D-0000-FFFF-FFFF00000000}"/>
  </bookViews>
  <sheets>
    <sheet name="Indicator information" sheetId="6" r:id="rId1"/>
    <sheet name="Figure 1" sheetId="3" r:id="rId2"/>
    <sheet name="Figure 2" sheetId="2" r:id="rId3"/>
    <sheet name="Figure 3" sheetId="1" r:id="rId4"/>
    <sheet name="Figure 4" sheetId="7" r:id="rId5"/>
    <sheet name="Figure 5" sheetId="4" r:id="rId6"/>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2" l="1"/>
</calcChain>
</file>

<file path=xl/sharedStrings.xml><?xml version="1.0" encoding="utf-8"?>
<sst xmlns="http://schemas.openxmlformats.org/spreadsheetml/2006/main" count="106" uniqueCount="57">
  <si>
    <t>Slope failures</t>
  </si>
  <si>
    <t>Gully</t>
  </si>
  <si>
    <t>Riparian</t>
  </si>
  <si>
    <t>Surface erosion</t>
  </si>
  <si>
    <t>Total region</t>
  </si>
  <si>
    <t>Natural process category</t>
  </si>
  <si>
    <t>Grazing pressure</t>
  </si>
  <si>
    <t>Cultivation</t>
  </si>
  <si>
    <t>Harvest</t>
  </si>
  <si>
    <t>Spraying</t>
  </si>
  <si>
    <t>Drains</t>
  </si>
  <si>
    <t>Tracks</t>
  </si>
  <si>
    <t>Earthworks</t>
  </si>
  <si>
    <t>Roads</t>
  </si>
  <si>
    <t>Land use process class</t>
  </si>
  <si>
    <t>Land use</t>
  </si>
  <si>
    <t>Horticulture and cropping</t>
  </si>
  <si>
    <t>Dairy pasture</t>
  </si>
  <si>
    <t>Drystock pasture</t>
  </si>
  <si>
    <t>Forest plantation</t>
  </si>
  <si>
    <t>Natural forest</t>
  </si>
  <si>
    <t>Natural scrub</t>
  </si>
  <si>
    <t>Exotic scrub</t>
  </si>
  <si>
    <t>Wetland and coastal</t>
  </si>
  <si>
    <t>Tussock and mountain</t>
  </si>
  <si>
    <t>% sample points</t>
  </si>
  <si>
    <t>% bare soil</t>
  </si>
  <si>
    <t>Title</t>
  </si>
  <si>
    <t>Soil stability</t>
  </si>
  <si>
    <t>Contact</t>
  </si>
  <si>
    <t>Soil Scientist - Science and Strategy directorate</t>
  </si>
  <si>
    <t>Description</t>
  </si>
  <si>
    <t>The Waikato Regional Council monitors soil stability to get a measure of the quantity of soil in place (stable) and how much has been subjected to erosion and has the potential to generate sediment. It provides information about how particular land use disturbances and natural erosion is affecting the soil resource across the region.</t>
  </si>
  <si>
    <t>Publication date</t>
  </si>
  <si>
    <t>Indicator updates</t>
  </si>
  <si>
    <t xml:space="preserve">The indicator is updated every five years. </t>
  </si>
  <si>
    <t>2007-2017</t>
  </si>
  <si>
    <t>2012-2017</t>
  </si>
  <si>
    <t>*</t>
  </si>
  <si>
    <t>**</t>
  </si>
  <si>
    <t>Stable - no erosion</t>
  </si>
  <si>
    <t>Unstable - erosion prone</t>
  </si>
  <si>
    <t>Unstable - eroded and eroding</t>
  </si>
  <si>
    <t xml:space="preserve">Extensively disturbed </t>
  </si>
  <si>
    <t>** = P &lt; 0.05</t>
  </si>
  <si>
    <t>* = 0.10 &lt; P &gt; 0.05</t>
  </si>
  <si>
    <t>2007 CI</t>
  </si>
  <si>
    <t>2007 Area</t>
  </si>
  <si>
    <t>2012 Area</t>
  </si>
  <si>
    <t>2012 CI</t>
  </si>
  <si>
    <t>2017 Area</t>
  </si>
  <si>
    <t>2017 CI</t>
  </si>
  <si>
    <t>Rural buildings and yards</t>
  </si>
  <si>
    <t>Urban areas and urban-rural fringe</t>
  </si>
  <si>
    <t>Water bodies and coastal features</t>
  </si>
  <si>
    <t>May 2021</t>
  </si>
  <si>
    <t>Surface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</si>
</sst>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color theme="1"/>
      <name val="Calibri"/>
      <family val="2"/>
      <scheme val="minor"/>
    </font>
    <font>
      <sz val="10"/>
      <color rgb="FF000000"/>
      <name val="Calibri"/>
      <family val="2"/>
    </font>
    <font>
      <b/>
      <sz val="10"/>
      <color rgb="FF000000"/>
      <name val="Calibri"/>
      <family val="2"/>
    </font>
    <font>
      <b/>
      <sz val="10"/>
      <color theme="1"/>
      <name val="Calibri"/>
      <family val="2"/>
      <scheme val="minor"/>
    </font>
    <font>
      <b/>
      <sz val="10"/>
      <name val="Calibri"/>
      <family val="2"/>
      <scheme val="minor"/>
    </font>
    <font>
      <b/>
      <sz val="15"/>
      <color theme="3"/>
      <name val="Calibri"/>
      <family val="2"/>
      <scheme val="minor"/>
    </font>
    <font>
      <b/>
      <sz val="13"/>
      <color theme="3"/>
      <name val="Calibri"/>
      <family val="2"/>
      <scheme val="minor"/>
    </font>
    <font>
      <sz val="11"/>
      <color theme="3"/>
      <name val="Calibri"/>
      <family val="2"/>
      <scheme val="minor"/>
    </font>
    <font>
      <u/>
      <sz val="11"/>
      <color theme="10"/>
      <name val="Calibri"/>
      <family val="2"/>
      <scheme val="minor"/>
    </font>
    <font>
      <b/>
      <sz val="11"/>
      <color theme="1"/>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5"/>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s>
  <cellStyleXfs count="4">
    <xf numFmtId="0" fontId="0" fillId="0" borderId="0"/>
    <xf numFmtId="0" fontId="6" fillId="0" borderId="8" applyNumberFormat="0" applyFill="0" applyAlignment="0" applyProtection="0"/>
    <xf numFmtId="0" fontId="7" fillId="0" borderId="9" applyNumberFormat="0" applyFill="0" applyAlignment="0" applyProtection="0"/>
    <xf numFmtId="0" fontId="9" fillId="0" borderId="0" applyNumberFormat="0" applyFill="0" applyBorder="0" applyAlignment="0" applyProtection="0"/>
  </cellStyleXfs>
  <cellXfs count="34">
    <xf numFmtId="0" fontId="0" fillId="0" borderId="0" xfId="0"/>
    <xf numFmtId="0" fontId="2" fillId="0" borderId="1" xfId="0" applyFont="1" applyFill="1" applyBorder="1" applyAlignment="1">
      <alignment horizontal="left"/>
    </xf>
    <xf numFmtId="2" fontId="1" fillId="0" borderId="1" xfId="0" applyNumberFormat="1" applyFont="1" applyBorder="1" applyAlignment="1">
      <alignment horizontal="center"/>
    </xf>
    <xf numFmtId="2" fontId="1" fillId="0" borderId="1" xfId="0" applyNumberFormat="1" applyFont="1" applyFill="1" applyBorder="1" applyAlignment="1">
      <alignment horizontal="left"/>
    </xf>
    <xf numFmtId="2" fontId="1" fillId="0" borderId="1" xfId="0" applyNumberFormat="1" applyFont="1" applyFill="1" applyBorder="1" applyAlignment="1">
      <alignment horizontal="center"/>
    </xf>
    <xf numFmtId="0" fontId="3" fillId="0" borderId="1" xfId="0" applyFont="1" applyFill="1" applyBorder="1" applyAlignment="1">
      <alignment horizontal="left"/>
    </xf>
    <xf numFmtId="2" fontId="4" fillId="0" borderId="1" xfId="0" applyNumberFormat="1" applyFont="1" applyFill="1" applyBorder="1" applyAlignment="1">
      <alignment horizontal="left"/>
    </xf>
    <xf numFmtId="2" fontId="4" fillId="0" borderId="1" xfId="0" applyNumberFormat="1" applyFont="1" applyFill="1" applyBorder="1" applyAlignment="1">
      <alignment horizontal="center"/>
    </xf>
    <xf numFmtId="0" fontId="1" fillId="0" borderId="1" xfId="0" applyFont="1" applyBorder="1" applyAlignment="1">
      <alignment horizontal="left" vertical="center" wrapText="1"/>
    </xf>
    <xf numFmtId="2" fontId="1" fillId="0" borderId="1" xfId="0" applyNumberFormat="1" applyFont="1" applyFill="1" applyBorder="1" applyAlignment="1">
      <alignment horizontal="left" vertical="center"/>
    </xf>
    <xf numFmtId="0" fontId="5" fillId="2" borderId="1" xfId="0" applyFont="1" applyFill="1" applyBorder="1"/>
    <xf numFmtId="0" fontId="4" fillId="2" borderId="1" xfId="0" applyFont="1" applyFill="1" applyBorder="1" applyAlignment="1">
      <alignment horizontal="left"/>
    </xf>
    <xf numFmtId="0" fontId="4" fillId="2" borderId="1" xfId="0" applyFont="1" applyFill="1" applyBorder="1"/>
    <xf numFmtId="0" fontId="4" fillId="2" borderId="1" xfId="0" applyFont="1" applyFill="1" applyBorder="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xf numFmtId="164" fontId="1" fillId="0" borderId="6" xfId="0" applyNumberFormat="1" applyFont="1" applyBorder="1" applyAlignment="1">
      <alignment horizontal="center"/>
    </xf>
    <xf numFmtId="164" fontId="1" fillId="0" borderId="7" xfId="0" applyNumberFormat="1" applyFont="1" applyBorder="1" applyAlignment="1">
      <alignment horizontal="center"/>
    </xf>
    <xf numFmtId="0" fontId="1" fillId="0" borderId="4" xfId="0" applyFont="1" applyBorder="1"/>
    <xf numFmtId="0" fontId="4" fillId="2" borderId="3" xfId="0" applyFont="1" applyFill="1" applyBorder="1" applyAlignment="1">
      <alignment horizontal="center"/>
    </xf>
    <xf numFmtId="0" fontId="6" fillId="3" borderId="8" xfId="1" applyFill="1"/>
    <xf numFmtId="0" fontId="7" fillId="3" borderId="9" xfId="2" applyFill="1"/>
    <xf numFmtId="0" fontId="8" fillId="3" borderId="9" xfId="2" applyFont="1" applyFill="1" applyAlignment="1">
      <alignment wrapText="1"/>
    </xf>
    <xf numFmtId="0" fontId="7" fillId="3" borderId="9" xfId="2" applyFill="1" applyAlignment="1">
      <alignment horizontal="left" vertical="top"/>
    </xf>
    <xf numFmtId="0" fontId="8" fillId="3" borderId="9" xfId="2" applyFont="1" applyFill="1" applyAlignment="1">
      <alignment horizontal="left" vertical="top" wrapText="1"/>
    </xf>
    <xf numFmtId="49" fontId="8" fillId="3" borderId="9" xfId="2" applyNumberFormat="1" applyFont="1" applyFill="1" applyAlignment="1">
      <alignment wrapText="1"/>
    </xf>
    <xf numFmtId="0" fontId="7" fillId="3" borderId="9" xfId="2" applyFill="1" applyAlignment="1">
      <alignment vertical="top"/>
    </xf>
    <xf numFmtId="0" fontId="8" fillId="3" borderId="9" xfId="2" applyFont="1" applyFill="1" applyAlignment="1">
      <alignment vertical="top" wrapText="1"/>
    </xf>
    <xf numFmtId="0" fontId="1" fillId="0" borderId="6" xfId="0" applyFont="1" applyBorder="1"/>
    <xf numFmtId="0" fontId="9" fillId="0" borderId="0" xfId="3"/>
    <xf numFmtId="164" fontId="0" fillId="0" borderId="0" xfId="0" applyNumberFormat="1"/>
    <xf numFmtId="0" fontId="10" fillId="0" borderId="0" xfId="0" applyFont="1"/>
    <xf numFmtId="2" fontId="0" fillId="0" borderId="0" xfId="0" applyNumberFormat="1"/>
    <xf numFmtId="0" fontId="4" fillId="0" borderId="2" xfId="0" applyFont="1" applyBorder="1" applyAlignment="1">
      <alignment horizontal="center"/>
    </xf>
  </cellXfs>
  <cellStyles count="4">
    <cellStyle name="Heading 1" xfId="1" builtinId="16"/>
    <cellStyle name="Heading 2" xfId="2" builtinId="17"/>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457612101066139"/>
          <c:y val="0.11503266395173843"/>
          <c:w val="0.47907463578233644"/>
          <c:h val="0.78325405478161381"/>
        </c:manualLayout>
      </c:layout>
      <c:barChart>
        <c:barDir val="col"/>
        <c:grouping val="percentStacked"/>
        <c:varyColors val="0"/>
        <c:ser>
          <c:idx val="1"/>
          <c:order val="0"/>
          <c:tx>
            <c:strRef>
              <c:f>'Figure 1'!$B$4</c:f>
              <c:strCache>
                <c:ptCount val="1"/>
                <c:pt idx="0">
                  <c:v>Stable - no erosion</c:v>
                </c:pt>
              </c:strCache>
            </c:strRef>
          </c:tx>
          <c:invertIfNegative val="0"/>
          <c:cat>
            <c:numRef>
              <c:f>'Figure 1'!$C$3:$E$3</c:f>
              <c:numCache>
                <c:formatCode>General</c:formatCode>
                <c:ptCount val="3"/>
                <c:pt idx="0">
                  <c:v>2007</c:v>
                </c:pt>
                <c:pt idx="1">
                  <c:v>2012</c:v>
                </c:pt>
                <c:pt idx="2">
                  <c:v>2017</c:v>
                </c:pt>
              </c:numCache>
            </c:numRef>
          </c:cat>
          <c:val>
            <c:numRef>
              <c:f>'Figure 1'!$C$4:$E$4</c:f>
              <c:numCache>
                <c:formatCode>0.0</c:formatCode>
                <c:ptCount val="3"/>
                <c:pt idx="0">
                  <c:v>51.502776870303798</c:v>
                </c:pt>
                <c:pt idx="1">
                  <c:v>51.339431558314303</c:v>
                </c:pt>
                <c:pt idx="2">
                  <c:v>49.358245329000802</c:v>
                </c:pt>
              </c:numCache>
            </c:numRef>
          </c:val>
          <c:extLst>
            <c:ext xmlns:c16="http://schemas.microsoft.com/office/drawing/2014/chart" uri="{C3380CC4-5D6E-409C-BE32-E72D297353CC}">
              <c16:uniqueId val="{00000005-B373-420C-87C9-056CA4DA7417}"/>
            </c:ext>
          </c:extLst>
        </c:ser>
        <c:ser>
          <c:idx val="2"/>
          <c:order val="1"/>
          <c:tx>
            <c:strRef>
              <c:f>'Figure 1'!$B$5</c:f>
              <c:strCache>
                <c:ptCount val="1"/>
                <c:pt idx="0">
                  <c:v>Unstable - erosion prone</c:v>
                </c:pt>
              </c:strCache>
            </c:strRef>
          </c:tx>
          <c:invertIfNegative val="0"/>
          <c:cat>
            <c:numRef>
              <c:f>'Figure 1'!$C$3:$E$3</c:f>
              <c:numCache>
                <c:formatCode>General</c:formatCode>
                <c:ptCount val="3"/>
                <c:pt idx="0">
                  <c:v>2007</c:v>
                </c:pt>
                <c:pt idx="1">
                  <c:v>2012</c:v>
                </c:pt>
                <c:pt idx="2">
                  <c:v>2017</c:v>
                </c:pt>
              </c:numCache>
            </c:numRef>
          </c:cat>
          <c:val>
            <c:numRef>
              <c:f>'Figure 1'!$C$5:$E$5</c:f>
              <c:numCache>
                <c:formatCode>0.0</c:formatCode>
                <c:ptCount val="3"/>
                <c:pt idx="0">
                  <c:v>24.191440705651701</c:v>
                </c:pt>
                <c:pt idx="1">
                  <c:v>22.557987585756301</c:v>
                </c:pt>
                <c:pt idx="2">
                  <c:v>25.946385052802601</c:v>
                </c:pt>
              </c:numCache>
            </c:numRef>
          </c:val>
          <c:extLst>
            <c:ext xmlns:c16="http://schemas.microsoft.com/office/drawing/2014/chart" uri="{C3380CC4-5D6E-409C-BE32-E72D297353CC}">
              <c16:uniqueId val="{00000006-B373-420C-87C9-056CA4DA7417}"/>
            </c:ext>
          </c:extLst>
        </c:ser>
        <c:ser>
          <c:idx val="3"/>
          <c:order val="2"/>
          <c:tx>
            <c:strRef>
              <c:f>'Figure 1'!$B$6</c:f>
              <c:strCache>
                <c:ptCount val="1"/>
                <c:pt idx="0">
                  <c:v>Unstable - eroded and eroding</c:v>
                </c:pt>
              </c:strCache>
            </c:strRef>
          </c:tx>
          <c:invertIfNegative val="0"/>
          <c:cat>
            <c:numRef>
              <c:f>'Figure 1'!$C$3:$E$3</c:f>
              <c:numCache>
                <c:formatCode>General</c:formatCode>
                <c:ptCount val="3"/>
                <c:pt idx="0">
                  <c:v>2007</c:v>
                </c:pt>
                <c:pt idx="1">
                  <c:v>2012</c:v>
                </c:pt>
                <c:pt idx="2">
                  <c:v>2017</c:v>
                </c:pt>
              </c:numCache>
            </c:numRef>
          </c:cat>
          <c:val>
            <c:numRef>
              <c:f>'Figure 1'!$C$6:$E$6</c:f>
              <c:numCache>
                <c:formatCode>0.0</c:formatCode>
                <c:ptCount val="3"/>
                <c:pt idx="0">
                  <c:v>17.102254165305499</c:v>
                </c:pt>
                <c:pt idx="1">
                  <c:v>18.752041816399899</c:v>
                </c:pt>
                <c:pt idx="2">
                  <c:v>17.189277010560499</c:v>
                </c:pt>
              </c:numCache>
            </c:numRef>
          </c:val>
          <c:extLst>
            <c:ext xmlns:c16="http://schemas.microsoft.com/office/drawing/2014/chart" uri="{C3380CC4-5D6E-409C-BE32-E72D297353CC}">
              <c16:uniqueId val="{00000001-9C10-40A2-858B-88EEC3934045}"/>
            </c:ext>
          </c:extLst>
        </c:ser>
        <c:ser>
          <c:idx val="4"/>
          <c:order val="3"/>
          <c:tx>
            <c:strRef>
              <c:f>'Figure 1'!$B$7</c:f>
              <c:strCache>
                <c:ptCount val="1"/>
                <c:pt idx="0">
                  <c:v>Extensively disturbed </c:v>
                </c:pt>
              </c:strCache>
            </c:strRef>
          </c:tx>
          <c:invertIfNegative val="0"/>
          <c:cat>
            <c:numRef>
              <c:f>'Figure 1'!$C$3:$E$3</c:f>
              <c:numCache>
                <c:formatCode>General</c:formatCode>
                <c:ptCount val="3"/>
                <c:pt idx="0">
                  <c:v>2007</c:v>
                </c:pt>
                <c:pt idx="1">
                  <c:v>2012</c:v>
                </c:pt>
                <c:pt idx="2">
                  <c:v>2017</c:v>
                </c:pt>
              </c:numCache>
            </c:numRef>
          </c:cat>
          <c:val>
            <c:numRef>
              <c:f>'Figure 1'!$C$7:$E$7</c:f>
              <c:numCache>
                <c:formatCode>0.0</c:formatCode>
                <c:ptCount val="3"/>
                <c:pt idx="0">
                  <c:v>7.2035282587389702</c:v>
                </c:pt>
                <c:pt idx="1">
                  <c:v>7.3505390395295702</c:v>
                </c:pt>
                <c:pt idx="2">
                  <c:v>7.5060926076360701</c:v>
                </c:pt>
              </c:numCache>
            </c:numRef>
          </c:val>
          <c:extLst>
            <c:ext xmlns:c16="http://schemas.microsoft.com/office/drawing/2014/chart" uri="{C3380CC4-5D6E-409C-BE32-E72D297353CC}">
              <c16:uniqueId val="{00000002-9C10-40A2-858B-88EEC3934045}"/>
            </c:ext>
          </c:extLst>
        </c:ser>
        <c:dLbls>
          <c:showLegendKey val="0"/>
          <c:showVal val="0"/>
          <c:showCatName val="0"/>
          <c:showSerName val="0"/>
          <c:showPercent val="0"/>
          <c:showBubbleSize val="0"/>
        </c:dLbls>
        <c:gapWidth val="55"/>
        <c:overlap val="100"/>
        <c:axId val="534315560"/>
        <c:axId val="534315952"/>
      </c:barChart>
      <c:catAx>
        <c:axId val="534315560"/>
        <c:scaling>
          <c:orientation val="minMax"/>
        </c:scaling>
        <c:delete val="0"/>
        <c:axPos val="b"/>
        <c:numFmt formatCode="@"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34315952"/>
        <c:crosses val="autoZero"/>
        <c:auto val="1"/>
        <c:lblAlgn val="ctr"/>
        <c:lblOffset val="100"/>
        <c:noMultiLvlLbl val="0"/>
      </c:catAx>
      <c:valAx>
        <c:axId val="534315952"/>
        <c:scaling>
          <c:orientation val="minMax"/>
        </c:scaling>
        <c:delete val="0"/>
        <c:axPos val="l"/>
        <c:title>
          <c:tx>
            <c:rich>
              <a:bodyPr rot="-5400000" spcFirstLastPara="1" vertOverflow="ellipsis" vert="horz" wrap="square" anchor="ctr" anchorCtr="1"/>
              <a:lstStyle/>
              <a:p>
                <a:pPr algn="l">
                  <a:defRPr sz="1100" b="1" i="0" u="none" strike="noStrike" kern="1200" baseline="0">
                    <a:solidFill>
                      <a:schemeClr val="tx1">
                        <a:lumMod val="65000"/>
                        <a:lumOff val="35000"/>
                      </a:schemeClr>
                    </a:solidFill>
                    <a:latin typeface="+mn-lt"/>
                    <a:ea typeface="+mn-ea"/>
                    <a:cs typeface="+mn-cs"/>
                  </a:defRPr>
                </a:pPr>
                <a:r>
                  <a:rPr lang="en-NZ" sz="1100" b="1"/>
                  <a:t>Percentage (%) of</a:t>
                </a:r>
                <a:r>
                  <a:rPr lang="en-NZ" sz="1100" b="1" baseline="0"/>
                  <a:t> region's sample points</a:t>
                </a:r>
                <a:endParaRPr lang="en-NZ" sz="1100" b="1"/>
              </a:p>
            </c:rich>
          </c:tx>
          <c:layout>
            <c:manualLayout>
              <c:xMode val="edge"/>
              <c:yMode val="edge"/>
              <c:x val="4.4198922894223468E-2"/>
              <c:y val="0.16251968503937012"/>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4315560"/>
        <c:crosses val="autoZero"/>
        <c:crossBetween val="between"/>
        <c:majorUnit val="0.1"/>
        <c:minorUnit val="2.0000000000000004E-2"/>
      </c:valAx>
      <c:spPr>
        <a:noFill/>
        <a:ln w="25400">
          <a:noFill/>
        </a:ln>
      </c:spPr>
    </c:plotArea>
    <c:legend>
      <c:legendPos val="r"/>
      <c:layout>
        <c:manualLayout>
          <c:xMode val="edge"/>
          <c:yMode val="edge"/>
          <c:x val="0.68539256786179237"/>
          <c:y val="0.3880333804428292"/>
          <c:w val="0.30274503371816697"/>
          <c:h val="0.230770845951948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0227197155332658"/>
          <c:y val="4.3243453984697533E-2"/>
          <c:w val="0.8793110303873608"/>
          <c:h val="0.79736260240197243"/>
        </c:manualLayout>
      </c:layout>
      <c:barChart>
        <c:barDir val="col"/>
        <c:grouping val="clustered"/>
        <c:varyColors val="0"/>
        <c:ser>
          <c:idx val="0"/>
          <c:order val="0"/>
          <c:tx>
            <c:strRef>
              <c:f>'Figure 2'!$C$3</c:f>
              <c:strCache>
                <c:ptCount val="1"/>
                <c:pt idx="0">
                  <c:v>2007 Area</c:v>
                </c:pt>
              </c:strCache>
            </c:strRef>
          </c:tx>
          <c:spPr>
            <a:solidFill>
              <a:schemeClr val="accent6">
                <a:tint val="65000"/>
              </a:schemeClr>
            </a:solidFill>
            <a:ln>
              <a:noFill/>
            </a:ln>
            <a:effectLst/>
          </c:spPr>
          <c:invertIfNegative val="0"/>
          <c:errBars>
            <c:errBarType val="both"/>
            <c:errValType val="cust"/>
            <c:noEndCap val="0"/>
            <c:plus>
              <c:numRef>
                <c:f>'Figure 2'!$D$4:$D$12</c:f>
                <c:numCache>
                  <c:formatCode>General</c:formatCode>
                  <c:ptCount val="9"/>
                  <c:pt idx="0">
                    <c:v>1.7086292419189599E-2</c:v>
                  </c:pt>
                  <c:pt idx="1">
                    <c:v>0.185498323127614</c:v>
                  </c:pt>
                  <c:pt idx="2">
                    <c:v>5.5703294177315697E-2</c:v>
                  </c:pt>
                  <c:pt idx="4">
                    <c:v>8.8041549850601097E-3</c:v>
                  </c:pt>
                  <c:pt idx="5">
                    <c:v>6.4095063312031006E-2</c:v>
                  </c:pt>
                  <c:pt idx="6">
                    <c:v>3.2634335005434202E-2</c:v>
                  </c:pt>
                  <c:pt idx="7">
                    <c:v>2.25778313044009E-2</c:v>
                  </c:pt>
                  <c:pt idx="8">
                    <c:v>0.203762130439094</c:v>
                  </c:pt>
                </c:numCache>
              </c:numRef>
            </c:plus>
            <c:minus>
              <c:numRef>
                <c:f>'Figure 2'!$D$4:$D$12</c:f>
                <c:numCache>
                  <c:formatCode>General</c:formatCode>
                  <c:ptCount val="9"/>
                  <c:pt idx="0">
                    <c:v>1.7086292419189599E-2</c:v>
                  </c:pt>
                  <c:pt idx="1">
                    <c:v>0.185498323127614</c:v>
                  </c:pt>
                  <c:pt idx="2">
                    <c:v>5.5703294177315697E-2</c:v>
                  </c:pt>
                  <c:pt idx="4">
                    <c:v>8.8041549850601097E-3</c:v>
                  </c:pt>
                  <c:pt idx="5">
                    <c:v>6.4095063312031006E-2</c:v>
                  </c:pt>
                  <c:pt idx="6">
                    <c:v>3.2634335005434202E-2</c:v>
                  </c:pt>
                  <c:pt idx="7">
                    <c:v>2.25778313044009E-2</c:v>
                  </c:pt>
                  <c:pt idx="8">
                    <c:v>0.203762130439094</c:v>
                  </c:pt>
                </c:numCache>
              </c:numRef>
            </c:minus>
            <c:spPr>
              <a:noFill/>
              <a:ln w="9525" cap="flat" cmpd="sng" algn="ctr">
                <a:solidFill>
                  <a:schemeClr val="tx1">
                    <a:lumMod val="65000"/>
                    <a:lumOff val="35000"/>
                  </a:schemeClr>
                </a:solidFill>
                <a:round/>
              </a:ln>
              <a:effectLst/>
            </c:spPr>
          </c:errBars>
          <c:cat>
            <c:strRef>
              <c:f>'Figure 2'!$B$4:$B$12</c:f>
              <c:strCache>
                <c:ptCount val="9"/>
                <c:pt idx="0">
                  <c:v>Grazing pressure</c:v>
                </c:pt>
                <c:pt idx="1">
                  <c:v>Cultivation</c:v>
                </c:pt>
                <c:pt idx="2">
                  <c:v>Harvest</c:v>
                </c:pt>
                <c:pt idx="3">
                  <c:v>Spraying</c:v>
                </c:pt>
                <c:pt idx="4">
                  <c:v>Drains</c:v>
                </c:pt>
                <c:pt idx="5">
                  <c:v>Tracks</c:v>
                </c:pt>
                <c:pt idx="6">
                  <c:v>Earthworks</c:v>
                </c:pt>
                <c:pt idx="7">
                  <c:v>Roads</c:v>
                </c:pt>
                <c:pt idx="8">
                  <c:v>Total region</c:v>
                </c:pt>
              </c:strCache>
            </c:strRef>
          </c:cat>
          <c:val>
            <c:numRef>
              <c:f>'Figure 2'!$C$4:$C$12</c:f>
              <c:numCache>
                <c:formatCode>0.00</c:formatCode>
                <c:ptCount val="9"/>
                <c:pt idx="0">
                  <c:v>8.5592943482522096E-2</c:v>
                </c:pt>
                <c:pt idx="1">
                  <c:v>0.80006533812479597</c:v>
                </c:pt>
                <c:pt idx="2">
                  <c:v>0.166775563541326</c:v>
                </c:pt>
                <c:pt idx="4">
                  <c:v>2.6951976478275099E-2</c:v>
                </c:pt>
                <c:pt idx="5">
                  <c:v>0.88908853315909797</c:v>
                </c:pt>
                <c:pt idx="6">
                  <c:v>7.0728520091473401E-2</c:v>
                </c:pt>
                <c:pt idx="7">
                  <c:v>8.8043123162365206E-2</c:v>
                </c:pt>
                <c:pt idx="8">
                  <c:v>2.1272459980398599</c:v>
                </c:pt>
              </c:numCache>
            </c:numRef>
          </c:val>
          <c:extLst>
            <c:ext xmlns:c16="http://schemas.microsoft.com/office/drawing/2014/chart" uri="{C3380CC4-5D6E-409C-BE32-E72D297353CC}">
              <c16:uniqueId val="{00000002-184A-45B7-B20E-78777D17C5FD}"/>
            </c:ext>
          </c:extLst>
        </c:ser>
        <c:ser>
          <c:idx val="1"/>
          <c:order val="1"/>
          <c:tx>
            <c:strRef>
              <c:f>'Figure 2'!$E$3</c:f>
              <c:strCache>
                <c:ptCount val="1"/>
                <c:pt idx="0">
                  <c:v>2012 Area</c:v>
                </c:pt>
              </c:strCache>
            </c:strRef>
          </c:tx>
          <c:spPr>
            <a:solidFill>
              <a:schemeClr val="accent6"/>
            </a:solidFill>
            <a:ln>
              <a:noFill/>
            </a:ln>
            <a:effectLst/>
          </c:spPr>
          <c:invertIfNegative val="0"/>
          <c:errBars>
            <c:errBarType val="both"/>
            <c:errValType val="cust"/>
            <c:noEndCap val="0"/>
            <c:plus>
              <c:numRef>
                <c:f>'Figure 2'!$F$4:$F$12</c:f>
                <c:numCache>
                  <c:formatCode>General</c:formatCode>
                  <c:ptCount val="9"/>
                  <c:pt idx="0">
                    <c:v>9.8038123357629993E-3</c:v>
                  </c:pt>
                  <c:pt idx="1">
                    <c:v>7.4273335687680395E-2</c:v>
                  </c:pt>
                  <c:pt idx="2">
                    <c:v>2.95479559819775E-2</c:v>
                  </c:pt>
                  <c:pt idx="4">
                    <c:v>6.8057754884643098E-3</c:v>
                  </c:pt>
                  <c:pt idx="5">
                    <c:v>6.3685974129324599E-2</c:v>
                  </c:pt>
                  <c:pt idx="6">
                    <c:v>1.92237243399885E-2</c:v>
                  </c:pt>
                  <c:pt idx="7">
                    <c:v>1.9924782691319899E-2</c:v>
                  </c:pt>
                  <c:pt idx="8">
                    <c:v>0.103470385493595</c:v>
                  </c:pt>
                </c:numCache>
              </c:numRef>
            </c:plus>
            <c:minus>
              <c:numRef>
                <c:f>'Figure 2'!$F$4:$F$12</c:f>
                <c:numCache>
                  <c:formatCode>General</c:formatCode>
                  <c:ptCount val="9"/>
                  <c:pt idx="0">
                    <c:v>9.8038123357629993E-3</c:v>
                  </c:pt>
                  <c:pt idx="1">
                    <c:v>7.4273335687680395E-2</c:v>
                  </c:pt>
                  <c:pt idx="2">
                    <c:v>2.95479559819775E-2</c:v>
                  </c:pt>
                  <c:pt idx="4">
                    <c:v>6.8057754884643098E-3</c:v>
                  </c:pt>
                  <c:pt idx="5">
                    <c:v>6.3685974129324599E-2</c:v>
                  </c:pt>
                  <c:pt idx="6">
                    <c:v>1.92237243399885E-2</c:v>
                  </c:pt>
                  <c:pt idx="7">
                    <c:v>1.9924782691319899E-2</c:v>
                  </c:pt>
                  <c:pt idx="8">
                    <c:v>0.103470385493595</c:v>
                  </c:pt>
                </c:numCache>
              </c:numRef>
            </c:minus>
            <c:spPr>
              <a:noFill/>
              <a:ln w="9525" cap="flat" cmpd="sng" algn="ctr">
                <a:solidFill>
                  <a:schemeClr val="tx1">
                    <a:lumMod val="65000"/>
                    <a:lumOff val="35000"/>
                  </a:schemeClr>
                </a:solidFill>
                <a:round/>
              </a:ln>
              <a:effectLst/>
            </c:spPr>
          </c:errBars>
          <c:cat>
            <c:strRef>
              <c:f>'Figure 2'!$B$4:$B$12</c:f>
              <c:strCache>
                <c:ptCount val="9"/>
                <c:pt idx="0">
                  <c:v>Grazing pressure</c:v>
                </c:pt>
                <c:pt idx="1">
                  <c:v>Cultivation</c:v>
                </c:pt>
                <c:pt idx="2">
                  <c:v>Harvest</c:v>
                </c:pt>
                <c:pt idx="3">
                  <c:v>Spraying</c:v>
                </c:pt>
                <c:pt idx="4">
                  <c:v>Drains</c:v>
                </c:pt>
                <c:pt idx="5">
                  <c:v>Tracks</c:v>
                </c:pt>
                <c:pt idx="6">
                  <c:v>Earthworks</c:v>
                </c:pt>
                <c:pt idx="7">
                  <c:v>Roads</c:v>
                </c:pt>
                <c:pt idx="8">
                  <c:v>Total region</c:v>
                </c:pt>
              </c:strCache>
            </c:strRef>
          </c:cat>
          <c:val>
            <c:numRef>
              <c:f>'Figure 2'!$E$4:$E$12</c:f>
              <c:numCache>
                <c:formatCode>0.00</c:formatCode>
                <c:ptCount val="9"/>
                <c:pt idx="0">
                  <c:v>5.1617118588696498E-2</c:v>
                </c:pt>
                <c:pt idx="1">
                  <c:v>0.15730153544593301</c:v>
                </c:pt>
                <c:pt idx="2">
                  <c:v>9.3270173146030699E-2</c:v>
                </c:pt>
                <c:pt idx="4">
                  <c:v>1.9764782750735101E-2</c:v>
                </c:pt>
                <c:pt idx="5">
                  <c:v>0.880431231623652</c:v>
                </c:pt>
                <c:pt idx="6">
                  <c:v>3.3322443645867401E-2</c:v>
                </c:pt>
                <c:pt idx="7">
                  <c:v>7.0401829467494306E-2</c:v>
                </c:pt>
                <c:pt idx="8">
                  <c:v>1.3061091146684101</c:v>
                </c:pt>
              </c:numCache>
            </c:numRef>
          </c:val>
          <c:extLst>
            <c:ext xmlns:c16="http://schemas.microsoft.com/office/drawing/2014/chart" uri="{C3380CC4-5D6E-409C-BE32-E72D297353CC}">
              <c16:uniqueId val="{00000005-184A-45B7-B20E-78777D17C5FD}"/>
            </c:ext>
          </c:extLst>
        </c:ser>
        <c:ser>
          <c:idx val="2"/>
          <c:order val="2"/>
          <c:tx>
            <c:strRef>
              <c:f>'Figure 2'!$G$3</c:f>
              <c:strCache>
                <c:ptCount val="1"/>
                <c:pt idx="0">
                  <c:v>2017 Area</c:v>
                </c:pt>
              </c:strCache>
            </c:strRef>
          </c:tx>
          <c:spPr>
            <a:solidFill>
              <a:schemeClr val="accent6">
                <a:shade val="65000"/>
              </a:schemeClr>
            </a:solidFill>
            <a:ln>
              <a:noFill/>
            </a:ln>
            <a:effectLst/>
          </c:spPr>
          <c:invertIfNegative val="0"/>
          <c:errBars>
            <c:errBarType val="both"/>
            <c:errValType val="cust"/>
            <c:noEndCap val="0"/>
            <c:plus>
              <c:numRef>
                <c:f>'Figure 2'!$H$4:$H$12</c:f>
                <c:numCache>
                  <c:formatCode>General</c:formatCode>
                  <c:ptCount val="9"/>
                  <c:pt idx="0">
                    <c:v>9.7437553250337202E-3</c:v>
                  </c:pt>
                  <c:pt idx="1">
                    <c:v>0.100068613411729</c:v>
                  </c:pt>
                  <c:pt idx="2">
                    <c:v>2.55602999712378E-2</c:v>
                  </c:pt>
                  <c:pt idx="4">
                    <c:v>7.1196360120732698E-3</c:v>
                  </c:pt>
                  <c:pt idx="5">
                    <c:v>6.8047255922429703E-2</c:v>
                  </c:pt>
                  <c:pt idx="6">
                    <c:v>1.4765262142245101E-2</c:v>
                  </c:pt>
                  <c:pt idx="7">
                    <c:v>2.06211277139608E-2</c:v>
                  </c:pt>
                  <c:pt idx="8">
                    <c:v>0.123847954623741</c:v>
                  </c:pt>
                </c:numCache>
              </c:numRef>
            </c:plus>
            <c:minus>
              <c:numRef>
                <c:f>'Figure 2'!$H$4:$H$12</c:f>
                <c:numCache>
                  <c:formatCode>General</c:formatCode>
                  <c:ptCount val="9"/>
                  <c:pt idx="0">
                    <c:v>9.7437553250337202E-3</c:v>
                  </c:pt>
                  <c:pt idx="1">
                    <c:v>0.100068613411729</c:v>
                  </c:pt>
                  <c:pt idx="2">
                    <c:v>2.55602999712378E-2</c:v>
                  </c:pt>
                  <c:pt idx="4">
                    <c:v>7.1196360120732698E-3</c:v>
                  </c:pt>
                  <c:pt idx="5">
                    <c:v>6.8047255922429703E-2</c:v>
                  </c:pt>
                  <c:pt idx="6">
                    <c:v>1.4765262142245101E-2</c:v>
                  </c:pt>
                  <c:pt idx="7">
                    <c:v>2.06211277139608E-2</c:v>
                  </c:pt>
                  <c:pt idx="8">
                    <c:v>0.123847954623741</c:v>
                  </c:pt>
                </c:numCache>
              </c:numRef>
            </c:minus>
            <c:spPr>
              <a:noFill/>
              <a:ln w="9525" cap="flat" cmpd="sng" algn="ctr">
                <a:solidFill>
                  <a:schemeClr val="tx1">
                    <a:lumMod val="65000"/>
                    <a:lumOff val="35000"/>
                  </a:schemeClr>
                </a:solidFill>
                <a:round/>
              </a:ln>
              <a:effectLst/>
            </c:spPr>
          </c:errBars>
          <c:val>
            <c:numRef>
              <c:f>'Figure 2'!$G$4:$G$12</c:f>
              <c:numCache>
                <c:formatCode>0.00</c:formatCode>
                <c:ptCount val="9"/>
                <c:pt idx="0">
                  <c:v>3.6393176279447603E-2</c:v>
                </c:pt>
                <c:pt idx="1">
                  <c:v>0.232818846466288</c:v>
                </c:pt>
                <c:pt idx="2">
                  <c:v>6.01137286758733E-2</c:v>
                </c:pt>
                <c:pt idx="4">
                  <c:v>1.8196588139723802E-2</c:v>
                </c:pt>
                <c:pt idx="5">
                  <c:v>0.95239642567018701</c:v>
                </c:pt>
                <c:pt idx="6">
                  <c:v>2.2745735174654801E-2</c:v>
                </c:pt>
                <c:pt idx="7">
                  <c:v>7.9285134037368005E-2</c:v>
                </c:pt>
                <c:pt idx="8">
                  <c:v>1.40194963444354</c:v>
                </c:pt>
              </c:numCache>
            </c:numRef>
          </c:val>
          <c:extLst>
            <c:ext xmlns:c16="http://schemas.microsoft.com/office/drawing/2014/chart" uri="{C3380CC4-5D6E-409C-BE32-E72D297353CC}">
              <c16:uniqueId val="{00000005-C6E3-497F-91F1-CDDEBC623CA6}"/>
            </c:ext>
          </c:extLst>
        </c:ser>
        <c:dLbls>
          <c:showLegendKey val="0"/>
          <c:showVal val="0"/>
          <c:showCatName val="0"/>
          <c:showSerName val="0"/>
          <c:showPercent val="0"/>
          <c:showBubbleSize val="0"/>
        </c:dLbls>
        <c:gapWidth val="219"/>
        <c:overlap val="-27"/>
        <c:axId val="425574464"/>
        <c:axId val="655648456"/>
      </c:barChart>
      <c:catAx>
        <c:axId val="425574464"/>
        <c:scaling>
          <c:orientation val="minMax"/>
        </c:scaling>
        <c:delete val="0"/>
        <c:axPos val="b"/>
        <c:title>
          <c:tx>
            <c:rich>
              <a:bodyPr rot="0" spcFirstLastPara="1" vertOverflow="ellipsis" vert="horz" wrap="square" anchor="ctr" anchorCtr="1"/>
              <a:lstStyle/>
              <a:p>
                <a:pPr algn="ctr">
                  <a:defRPr sz="1100" b="1" i="0" u="none" strike="noStrike" kern="1200" baseline="0">
                    <a:solidFill>
                      <a:schemeClr val="tx1">
                        <a:lumMod val="65000"/>
                        <a:lumOff val="35000"/>
                      </a:schemeClr>
                    </a:solidFill>
                    <a:latin typeface="+mn-lt"/>
                    <a:ea typeface="+mn-ea"/>
                    <a:cs typeface="+mn-cs"/>
                  </a:defRPr>
                </a:pPr>
                <a:r>
                  <a:rPr lang="en-US" sz="1100" b="1"/>
                  <a:t>Land use related</a:t>
                </a:r>
                <a:r>
                  <a:rPr lang="en-US" sz="1100" b="1" baseline="0"/>
                  <a:t> activities</a:t>
                </a:r>
                <a:endParaRPr lang="en-US" sz="1100" b="1"/>
              </a:p>
            </c:rich>
          </c:tx>
          <c:layout>
            <c:manualLayout>
              <c:xMode val="edge"/>
              <c:yMode val="edge"/>
              <c:x val="0.42722020962585344"/>
              <c:y val="0.92523555767650256"/>
            </c:manualLayout>
          </c:layout>
          <c:overlay val="0"/>
          <c:spPr>
            <a:noFill/>
            <a:ln>
              <a:noFill/>
            </a:ln>
            <a:effectLst/>
          </c:spPr>
          <c:txPr>
            <a:bodyPr rot="0" spcFirstLastPara="1" vertOverflow="ellipsis" vert="horz" wrap="square" anchor="ctr" anchorCtr="1"/>
            <a:lstStyle/>
            <a:p>
              <a:pPr algn="ctr">
                <a:defRPr sz="11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5648456"/>
        <c:crosses val="autoZero"/>
        <c:auto val="1"/>
        <c:lblAlgn val="ctr"/>
        <c:lblOffset val="100"/>
        <c:noMultiLvlLbl val="0"/>
      </c:catAx>
      <c:valAx>
        <c:axId val="655648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NZ" sz="1100" b="1" i="0" baseline="0">
                    <a:effectLst/>
                  </a:rPr>
                  <a:t>Bare soil as a % of region's area</a:t>
                </a:r>
                <a:endParaRPr lang="en-NZ" sz="1100" b="1">
                  <a:effectLst/>
                </a:endParaRPr>
              </a:p>
            </c:rich>
          </c:tx>
          <c:layout>
            <c:manualLayout>
              <c:xMode val="edge"/>
              <c:yMode val="edge"/>
              <c:x val="1.9778452890239114E-2"/>
              <c:y val="0.19345237148386754"/>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5574464"/>
        <c:crosses val="autoZero"/>
        <c:crossBetween val="between"/>
      </c:valAx>
      <c:spPr>
        <a:noFill/>
        <a:ln>
          <a:solidFill>
            <a:schemeClr val="bg1">
              <a:lumMod val="75000"/>
            </a:schemeClr>
          </a:solidFill>
        </a:ln>
        <a:effectLst/>
      </c:spPr>
    </c:plotArea>
    <c:legend>
      <c:legendPos val="r"/>
      <c:layout>
        <c:manualLayout>
          <c:xMode val="edge"/>
          <c:yMode val="edge"/>
          <c:x val="0.3625519251038502"/>
          <c:y val="1.0731726715978687E-2"/>
          <c:w val="0.30848919475616732"/>
          <c:h val="0.17045573848723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8259421276044201E-2"/>
          <c:y val="8.1002892960462869E-2"/>
          <c:w val="0.86763928583001182"/>
          <c:h val="0.74772109127631947"/>
        </c:manualLayout>
      </c:layout>
      <c:barChart>
        <c:barDir val="col"/>
        <c:grouping val="clustered"/>
        <c:varyColors val="0"/>
        <c:ser>
          <c:idx val="1"/>
          <c:order val="0"/>
          <c:tx>
            <c:strRef>
              <c:f>'Figure 3'!$C$3</c:f>
              <c:strCache>
                <c:ptCount val="1"/>
                <c:pt idx="0">
                  <c:v>2007 Area</c:v>
                </c:pt>
              </c:strCache>
            </c:strRef>
          </c:tx>
          <c:spPr>
            <a:solidFill>
              <a:schemeClr val="accent6"/>
            </a:solidFill>
            <a:ln>
              <a:noFill/>
            </a:ln>
            <a:effectLst/>
          </c:spPr>
          <c:invertIfNegative val="0"/>
          <c:errBars>
            <c:errBarType val="both"/>
            <c:errValType val="cust"/>
            <c:noEndCap val="0"/>
            <c:plus>
              <c:numRef>
                <c:f>'Figure 3'!$D$4:$D$8</c:f>
                <c:numCache>
                  <c:formatCode>General</c:formatCode>
                  <c:ptCount val="5"/>
                  <c:pt idx="0">
                    <c:v>2.0763908547070699E-2</c:v>
                  </c:pt>
                  <c:pt idx="1">
                    <c:v>1.10905677716591E-2</c:v>
                  </c:pt>
                  <c:pt idx="2">
                    <c:v>1.75357943744817E-2</c:v>
                  </c:pt>
                  <c:pt idx="3">
                    <c:v>8.2240839432308602E-2</c:v>
                  </c:pt>
                  <c:pt idx="4">
                    <c:v>8.6639814979660501E-2</c:v>
                  </c:pt>
                </c:numCache>
              </c:numRef>
            </c:plus>
            <c:minus>
              <c:numRef>
                <c:f>'Figure 3'!$D$4:$D$8</c:f>
                <c:numCache>
                  <c:formatCode>General</c:formatCode>
                  <c:ptCount val="5"/>
                  <c:pt idx="0">
                    <c:v>2.0763908547070699E-2</c:v>
                  </c:pt>
                  <c:pt idx="1">
                    <c:v>1.10905677716591E-2</c:v>
                  </c:pt>
                  <c:pt idx="2">
                    <c:v>1.75357943744817E-2</c:v>
                  </c:pt>
                  <c:pt idx="3">
                    <c:v>8.2240839432308602E-2</c:v>
                  </c:pt>
                  <c:pt idx="4">
                    <c:v>8.6639814979660501E-2</c:v>
                  </c:pt>
                </c:numCache>
              </c:numRef>
            </c:minus>
            <c:spPr>
              <a:noFill/>
              <a:ln w="9525" cap="flat" cmpd="sng" algn="ctr">
                <a:solidFill>
                  <a:schemeClr val="tx1">
                    <a:lumMod val="65000"/>
                    <a:lumOff val="35000"/>
                  </a:schemeClr>
                </a:solidFill>
                <a:round/>
              </a:ln>
              <a:effectLst/>
            </c:spPr>
          </c:errBars>
          <c:cat>
            <c:strRef>
              <c:f>'Figure 3'!$B$4:$B$8</c:f>
              <c:strCache>
                <c:ptCount val="5"/>
                <c:pt idx="0">
                  <c:v>Slope failures</c:v>
                </c:pt>
                <c:pt idx="1">
                  <c:v>Gully</c:v>
                </c:pt>
                <c:pt idx="2">
                  <c:v>Riparian</c:v>
                </c:pt>
                <c:pt idx="3">
                  <c:v>Surface erosion</c:v>
                </c:pt>
                <c:pt idx="4">
                  <c:v>Total region</c:v>
                </c:pt>
              </c:strCache>
            </c:strRef>
          </c:cat>
          <c:val>
            <c:numRef>
              <c:f>'Figure 3'!$C$4:$C$8</c:f>
              <c:numCache>
                <c:formatCode>0.00</c:formatCode>
                <c:ptCount val="5"/>
                <c:pt idx="0">
                  <c:v>9.7190460633779799E-2</c:v>
                </c:pt>
                <c:pt idx="1">
                  <c:v>4.9656974844821899E-2</c:v>
                </c:pt>
                <c:pt idx="2">
                  <c:v>6.50114341718393E-2</c:v>
                </c:pt>
                <c:pt idx="3">
                  <c:v>0.22819340084939599</c:v>
                </c:pt>
                <c:pt idx="4">
                  <c:v>0.44005227049983697</c:v>
                </c:pt>
              </c:numCache>
            </c:numRef>
          </c:val>
          <c:extLst>
            <c:ext xmlns:c16="http://schemas.microsoft.com/office/drawing/2014/chart" uri="{C3380CC4-5D6E-409C-BE32-E72D297353CC}">
              <c16:uniqueId val="{00000002-AEBC-41C8-98B6-62DC79698280}"/>
            </c:ext>
          </c:extLst>
        </c:ser>
        <c:ser>
          <c:idx val="0"/>
          <c:order val="1"/>
          <c:tx>
            <c:strRef>
              <c:f>'Figure 3'!$E$3</c:f>
              <c:strCache>
                <c:ptCount val="1"/>
                <c:pt idx="0">
                  <c:v>2012 Area</c:v>
                </c:pt>
              </c:strCache>
            </c:strRef>
          </c:tx>
          <c:spPr>
            <a:solidFill>
              <a:schemeClr val="accent6">
                <a:tint val="65000"/>
              </a:schemeClr>
            </a:solidFill>
            <a:ln>
              <a:noFill/>
            </a:ln>
            <a:effectLst/>
          </c:spPr>
          <c:invertIfNegative val="0"/>
          <c:errBars>
            <c:errBarType val="both"/>
            <c:errValType val="cust"/>
            <c:noEndCap val="0"/>
            <c:plus>
              <c:numRef>
                <c:f>'Figure 3'!$F$4:$F$8</c:f>
                <c:numCache>
                  <c:formatCode>General</c:formatCode>
                  <c:ptCount val="5"/>
                  <c:pt idx="0">
                    <c:v>1.80453768264075E-2</c:v>
                  </c:pt>
                  <c:pt idx="1">
                    <c:v>9.7194454089438598E-3</c:v>
                  </c:pt>
                  <c:pt idx="2">
                    <c:v>1.8892400028817601E-2</c:v>
                  </c:pt>
                  <c:pt idx="3">
                    <c:v>6.5300795598778105E-2</c:v>
                  </c:pt>
                  <c:pt idx="4">
                    <c:v>7.0440476738196006E-2</c:v>
                  </c:pt>
                </c:numCache>
              </c:numRef>
            </c:plus>
            <c:minus>
              <c:numRef>
                <c:f>'Figure 3'!$F$4:$F$8</c:f>
                <c:numCache>
                  <c:formatCode>General</c:formatCode>
                  <c:ptCount val="5"/>
                  <c:pt idx="0">
                    <c:v>1.80453768264075E-2</c:v>
                  </c:pt>
                  <c:pt idx="1">
                    <c:v>9.7194454089438598E-3</c:v>
                  </c:pt>
                  <c:pt idx="2">
                    <c:v>1.8892400028817601E-2</c:v>
                  </c:pt>
                  <c:pt idx="3">
                    <c:v>6.5300795598778105E-2</c:v>
                  </c:pt>
                  <c:pt idx="4">
                    <c:v>7.0440476738196006E-2</c:v>
                  </c:pt>
                </c:numCache>
              </c:numRef>
            </c:minus>
            <c:spPr>
              <a:noFill/>
              <a:ln w="9525" cap="flat" cmpd="sng" algn="ctr">
                <a:solidFill>
                  <a:schemeClr val="tx1">
                    <a:lumMod val="65000"/>
                    <a:lumOff val="35000"/>
                  </a:schemeClr>
                </a:solidFill>
                <a:round/>
              </a:ln>
              <a:effectLst/>
            </c:spPr>
          </c:errBars>
          <c:cat>
            <c:strRef>
              <c:f>'Figure 3'!$B$4:$B$8</c:f>
              <c:strCache>
                <c:ptCount val="5"/>
                <c:pt idx="0">
                  <c:v>Slope failures</c:v>
                </c:pt>
                <c:pt idx="1">
                  <c:v>Gully</c:v>
                </c:pt>
                <c:pt idx="2">
                  <c:v>Riparian</c:v>
                </c:pt>
                <c:pt idx="3">
                  <c:v>Surface erosion</c:v>
                </c:pt>
                <c:pt idx="4">
                  <c:v>Total region</c:v>
                </c:pt>
              </c:strCache>
            </c:strRef>
          </c:cat>
          <c:val>
            <c:numRef>
              <c:f>'Figure 3'!$E$4:$E$8</c:f>
              <c:numCache>
                <c:formatCode>0.00</c:formatCode>
                <c:ptCount val="5"/>
                <c:pt idx="0">
                  <c:v>7.5955570075138798E-2</c:v>
                </c:pt>
                <c:pt idx="1">
                  <c:v>4.8676902972884697E-2</c:v>
                </c:pt>
                <c:pt idx="2">
                  <c:v>6.2071218556027402E-2</c:v>
                </c:pt>
                <c:pt idx="3">
                  <c:v>0.19519764782750701</c:v>
                </c:pt>
                <c:pt idx="4">
                  <c:v>0.38190133943155802</c:v>
                </c:pt>
              </c:numCache>
            </c:numRef>
          </c:val>
          <c:extLst>
            <c:ext xmlns:c16="http://schemas.microsoft.com/office/drawing/2014/chart" uri="{C3380CC4-5D6E-409C-BE32-E72D297353CC}">
              <c16:uniqueId val="{00000005-AEBC-41C8-98B6-62DC79698280}"/>
            </c:ext>
          </c:extLst>
        </c:ser>
        <c:ser>
          <c:idx val="2"/>
          <c:order val="2"/>
          <c:tx>
            <c:strRef>
              <c:f>'Figure 3'!$G$3</c:f>
              <c:strCache>
                <c:ptCount val="1"/>
                <c:pt idx="0">
                  <c:v>2017 Area</c:v>
                </c:pt>
              </c:strCache>
            </c:strRef>
          </c:tx>
          <c:spPr>
            <a:solidFill>
              <a:schemeClr val="accent6">
                <a:shade val="65000"/>
              </a:schemeClr>
            </a:solidFill>
            <a:ln>
              <a:noFill/>
            </a:ln>
            <a:effectLst/>
          </c:spPr>
          <c:invertIfNegative val="0"/>
          <c:errBars>
            <c:errBarType val="both"/>
            <c:errValType val="cust"/>
            <c:noEndCap val="0"/>
            <c:plus>
              <c:numRef>
                <c:f>'Figure 3'!$H$4:$H$8</c:f>
                <c:numCache>
                  <c:formatCode>General</c:formatCode>
                  <c:ptCount val="5"/>
                  <c:pt idx="0">
                    <c:v>1.7289705684246402E-2</c:v>
                  </c:pt>
                  <c:pt idx="1">
                    <c:v>3.0140221661966001E-2</c:v>
                  </c:pt>
                  <c:pt idx="2">
                    <c:v>3.0046010935357598E-2</c:v>
                  </c:pt>
                  <c:pt idx="3">
                    <c:v>0.117130554392526</c:v>
                  </c:pt>
                  <c:pt idx="4">
                    <c:v>0.12514072688144401</c:v>
                  </c:pt>
                </c:numCache>
              </c:numRef>
            </c:plus>
            <c:minus>
              <c:numRef>
                <c:f>'Figure 3'!$H$4:$H$8</c:f>
                <c:numCache>
                  <c:formatCode>General</c:formatCode>
                  <c:ptCount val="5"/>
                  <c:pt idx="0">
                    <c:v>1.7289705684246402E-2</c:v>
                  </c:pt>
                  <c:pt idx="1">
                    <c:v>3.0140221661966001E-2</c:v>
                  </c:pt>
                  <c:pt idx="2">
                    <c:v>3.0046010935357598E-2</c:v>
                  </c:pt>
                  <c:pt idx="3">
                    <c:v>0.117130554392526</c:v>
                  </c:pt>
                  <c:pt idx="4">
                    <c:v>0.12514072688144401</c:v>
                  </c:pt>
                </c:numCache>
              </c:numRef>
            </c:minus>
            <c:spPr>
              <a:noFill/>
              <a:ln w="9525" cap="flat" cmpd="sng" algn="ctr">
                <a:solidFill>
                  <a:schemeClr val="tx1">
                    <a:lumMod val="65000"/>
                    <a:lumOff val="35000"/>
                  </a:schemeClr>
                </a:solidFill>
                <a:round/>
              </a:ln>
              <a:effectLst/>
            </c:spPr>
          </c:errBars>
          <c:val>
            <c:numRef>
              <c:f>'Figure 3'!$G$4:$G$8</c:f>
              <c:numCache>
                <c:formatCode>0.00</c:formatCode>
                <c:ptCount val="5"/>
                <c:pt idx="0">
                  <c:v>6.8724614134849704E-2</c:v>
                </c:pt>
                <c:pt idx="1">
                  <c:v>7.5873273761169799E-2</c:v>
                </c:pt>
                <c:pt idx="2">
                  <c:v>6.3688058489033306E-2</c:v>
                </c:pt>
                <c:pt idx="3">
                  <c:v>0.401137286758733</c:v>
                </c:pt>
                <c:pt idx="4">
                  <c:v>0.60942323314378499</c:v>
                </c:pt>
              </c:numCache>
            </c:numRef>
          </c:val>
          <c:extLst>
            <c:ext xmlns:c16="http://schemas.microsoft.com/office/drawing/2014/chart" uri="{C3380CC4-5D6E-409C-BE32-E72D297353CC}">
              <c16:uniqueId val="{00000005-747E-468D-AB1D-05784A6B17EF}"/>
            </c:ext>
          </c:extLst>
        </c:ser>
        <c:dLbls>
          <c:showLegendKey val="0"/>
          <c:showVal val="0"/>
          <c:showCatName val="0"/>
          <c:showSerName val="0"/>
          <c:showPercent val="0"/>
          <c:showBubbleSize val="0"/>
        </c:dLbls>
        <c:gapWidth val="219"/>
        <c:overlap val="-27"/>
        <c:axId val="481554864"/>
        <c:axId val="481555256"/>
      </c:barChart>
      <c:catAx>
        <c:axId val="481554864"/>
        <c:scaling>
          <c:orientation val="minMax"/>
        </c:scaling>
        <c:delete val="0"/>
        <c:axPos val="b"/>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NZ" sz="1100" b="1"/>
                  <a:t>Natural process category</a:t>
                </a:r>
              </a:p>
            </c:rich>
          </c:tx>
          <c:layout>
            <c:manualLayout>
              <c:xMode val="edge"/>
              <c:yMode val="edge"/>
              <c:x val="0.42216811534411763"/>
              <c:y val="0.91340030677565665"/>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555256"/>
        <c:crosses val="autoZero"/>
        <c:auto val="1"/>
        <c:lblAlgn val="ctr"/>
        <c:lblOffset val="100"/>
        <c:noMultiLvlLbl val="0"/>
      </c:catAx>
      <c:valAx>
        <c:axId val="481555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NZ" sz="1100" b="1" i="0"/>
                  <a:t>Bare soil as a % of region's area</a:t>
                </a:r>
              </a:p>
            </c:rich>
          </c:tx>
          <c:layout>
            <c:manualLayout>
              <c:xMode val="edge"/>
              <c:yMode val="edge"/>
              <c:x val="1.3398658501020705E-2"/>
              <c:y val="0.19417590658310568"/>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554864"/>
        <c:crosses val="autoZero"/>
        <c:crossBetween val="between"/>
      </c:valAx>
      <c:spPr>
        <a:noFill/>
        <a:ln>
          <a:solidFill>
            <a:schemeClr val="bg1">
              <a:lumMod val="75000"/>
            </a:schemeClr>
          </a:solidFill>
        </a:ln>
        <a:effectLst/>
      </c:spPr>
    </c:plotArea>
    <c:legend>
      <c:legendPos val="t"/>
      <c:layout>
        <c:manualLayout>
          <c:xMode val="edge"/>
          <c:yMode val="edge"/>
          <c:x val="0.38439065487184471"/>
          <c:y val="9.6514810648668917E-2"/>
          <c:w val="0.27465430530861062"/>
          <c:h val="6.032213801693019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1253331704239079"/>
          <c:y val="5.1947150673962363E-2"/>
          <c:w val="0.85438012037924294"/>
          <c:h val="0.77272103487064103"/>
        </c:manualLayout>
      </c:layout>
      <c:barChart>
        <c:barDir val="col"/>
        <c:grouping val="clustered"/>
        <c:varyColors val="0"/>
        <c:ser>
          <c:idx val="1"/>
          <c:order val="0"/>
          <c:tx>
            <c:strRef>
              <c:f>'Figure 4'!$C$2</c:f>
              <c:strCache>
                <c:ptCount val="1"/>
                <c:pt idx="0">
                  <c:v>2007 Area</c:v>
                </c:pt>
              </c:strCache>
            </c:strRef>
          </c:tx>
          <c:spPr>
            <a:solidFill>
              <a:schemeClr val="accent6"/>
            </a:solidFill>
            <a:ln>
              <a:noFill/>
            </a:ln>
            <a:effectLst/>
          </c:spPr>
          <c:invertIfNegative val="0"/>
          <c:errBars>
            <c:errBarType val="both"/>
            <c:errValType val="cust"/>
            <c:noEndCap val="0"/>
            <c:plus>
              <c:numRef>
                <c:f>'Figure 4'!$D$3:$D$6</c:f>
                <c:numCache>
                  <c:formatCode>General</c:formatCode>
                  <c:ptCount val="4"/>
                  <c:pt idx="0">
                    <c:v>5.5868766246480003E-2</c:v>
                  </c:pt>
                  <c:pt idx="1">
                    <c:v>2.40945909419302E-2</c:v>
                  </c:pt>
                  <c:pt idx="2">
                    <c:v>7.8840290647236397E-2</c:v>
                  </c:pt>
                  <c:pt idx="3">
                    <c:v>9.9279794671275401E-2</c:v>
                  </c:pt>
                </c:numCache>
              </c:numRef>
            </c:plus>
            <c:minus>
              <c:numRef>
                <c:f>'Figure 4'!$D$3:$D$6</c:f>
                <c:numCache>
                  <c:formatCode>General</c:formatCode>
                  <c:ptCount val="4"/>
                  <c:pt idx="0">
                    <c:v>5.5868766246480003E-2</c:v>
                  </c:pt>
                  <c:pt idx="1">
                    <c:v>2.40945909419302E-2</c:v>
                  </c:pt>
                  <c:pt idx="2">
                    <c:v>7.8840290647236397E-2</c:v>
                  </c:pt>
                  <c:pt idx="3">
                    <c:v>9.9279794671275401E-2</c:v>
                  </c:pt>
                </c:numCache>
              </c:numRef>
            </c:minus>
            <c:spPr>
              <a:noFill/>
              <a:ln w="9525" cap="flat" cmpd="sng" algn="ctr">
                <a:solidFill>
                  <a:schemeClr val="tx1">
                    <a:lumMod val="65000"/>
                    <a:lumOff val="35000"/>
                  </a:schemeClr>
                </a:solidFill>
                <a:round/>
              </a:ln>
              <a:effectLst/>
            </c:spPr>
          </c:errBars>
          <c:cat>
            <c:strRef>
              <c:f>'Figure 4'!$B$3:$B$6</c:f>
              <c:strCache>
                <c:ptCount val="4"/>
                <c:pt idx="0">
                  <c:v>Rural buildings and yards</c:v>
                </c:pt>
                <c:pt idx="1">
                  <c:v>Urban areas and urban-rural fringe</c:v>
                </c:pt>
                <c:pt idx="2">
                  <c:v>Water bodies and coastal features</c:v>
                </c:pt>
                <c:pt idx="3">
                  <c:v>Total region</c:v>
                </c:pt>
              </c:strCache>
            </c:strRef>
          </c:cat>
          <c:val>
            <c:numRef>
              <c:f>'Figure 4'!$C$3:$C$6</c:f>
              <c:numCache>
                <c:formatCode>0.00</c:formatCode>
                <c:ptCount val="4"/>
                <c:pt idx="0">
                  <c:v>0.13590329957530201</c:v>
                </c:pt>
                <c:pt idx="1">
                  <c:v>2.7278667102254201E-2</c:v>
                </c:pt>
                <c:pt idx="2">
                  <c:v>0.137046716759229</c:v>
                </c:pt>
                <c:pt idx="3">
                  <c:v>0.30120875530872299</c:v>
                </c:pt>
              </c:numCache>
            </c:numRef>
          </c:val>
          <c:extLst>
            <c:ext xmlns:c16="http://schemas.microsoft.com/office/drawing/2014/chart" uri="{C3380CC4-5D6E-409C-BE32-E72D297353CC}">
              <c16:uniqueId val="{00000000-CD9E-47DD-BF2D-E669DA3FB876}"/>
            </c:ext>
          </c:extLst>
        </c:ser>
        <c:ser>
          <c:idx val="0"/>
          <c:order val="1"/>
          <c:tx>
            <c:strRef>
              <c:f>'Figure 4'!$E$2</c:f>
              <c:strCache>
                <c:ptCount val="1"/>
                <c:pt idx="0">
                  <c:v>2012 Area</c:v>
                </c:pt>
              </c:strCache>
            </c:strRef>
          </c:tx>
          <c:spPr>
            <a:solidFill>
              <a:schemeClr val="accent6">
                <a:tint val="65000"/>
              </a:schemeClr>
            </a:solidFill>
            <a:ln>
              <a:noFill/>
            </a:ln>
            <a:effectLst/>
          </c:spPr>
          <c:invertIfNegative val="0"/>
          <c:errBars>
            <c:errBarType val="both"/>
            <c:errValType val="cust"/>
            <c:noEndCap val="0"/>
            <c:plus>
              <c:numRef>
                <c:f>'Figure 4'!$F$3:$F$6</c:f>
                <c:numCache>
                  <c:formatCode>General</c:formatCode>
                  <c:ptCount val="4"/>
                  <c:pt idx="0">
                    <c:v>5.9592449813304402E-2</c:v>
                  </c:pt>
                  <c:pt idx="1">
                    <c:v>6.9580200079181701E-3</c:v>
                  </c:pt>
                  <c:pt idx="2">
                    <c:v>5.9892093016622502E-2</c:v>
                  </c:pt>
                  <c:pt idx="3">
                    <c:v>8.4542468608011095E-2</c:v>
                  </c:pt>
                </c:numCache>
              </c:numRef>
            </c:plus>
            <c:minus>
              <c:numRef>
                <c:f>'Figure 4'!$F$3:$F$6</c:f>
                <c:numCache>
                  <c:formatCode>General</c:formatCode>
                  <c:ptCount val="4"/>
                  <c:pt idx="0">
                    <c:v>5.9592449813304402E-2</c:v>
                  </c:pt>
                  <c:pt idx="1">
                    <c:v>6.9580200079181701E-3</c:v>
                  </c:pt>
                  <c:pt idx="2">
                    <c:v>5.9892093016622502E-2</c:v>
                  </c:pt>
                  <c:pt idx="3">
                    <c:v>8.4542468608011095E-2</c:v>
                  </c:pt>
                </c:numCache>
              </c:numRef>
            </c:minus>
            <c:spPr>
              <a:noFill/>
              <a:ln w="9525" cap="flat" cmpd="sng" algn="ctr">
                <a:solidFill>
                  <a:schemeClr val="tx1">
                    <a:lumMod val="65000"/>
                    <a:lumOff val="35000"/>
                  </a:schemeClr>
                </a:solidFill>
                <a:round/>
              </a:ln>
              <a:effectLst/>
            </c:spPr>
          </c:errBars>
          <c:cat>
            <c:strRef>
              <c:f>'Figure 4'!$B$3:$B$6</c:f>
              <c:strCache>
                <c:ptCount val="4"/>
                <c:pt idx="0">
                  <c:v>Rural buildings and yards</c:v>
                </c:pt>
                <c:pt idx="1">
                  <c:v>Urban areas and urban-rural fringe</c:v>
                </c:pt>
                <c:pt idx="2">
                  <c:v>Water bodies and coastal features</c:v>
                </c:pt>
                <c:pt idx="3">
                  <c:v>Total region</c:v>
                </c:pt>
              </c:strCache>
            </c:strRef>
          </c:cat>
          <c:val>
            <c:numRef>
              <c:f>'Figure 4'!$E$3:$E$6</c:f>
              <c:numCache>
                <c:formatCode>0.00</c:formatCode>
                <c:ptCount val="4"/>
                <c:pt idx="0">
                  <c:v>0.141130349558968</c:v>
                </c:pt>
                <c:pt idx="1">
                  <c:v>7.51388435151911E-3</c:v>
                </c:pt>
                <c:pt idx="2">
                  <c:v>9.4086899705978402E-2</c:v>
                </c:pt>
                <c:pt idx="3">
                  <c:v>0.24273113361646501</c:v>
                </c:pt>
              </c:numCache>
            </c:numRef>
          </c:val>
          <c:extLst>
            <c:ext xmlns:c16="http://schemas.microsoft.com/office/drawing/2014/chart" uri="{C3380CC4-5D6E-409C-BE32-E72D297353CC}">
              <c16:uniqueId val="{00000001-CD9E-47DD-BF2D-E669DA3FB876}"/>
            </c:ext>
          </c:extLst>
        </c:ser>
        <c:ser>
          <c:idx val="2"/>
          <c:order val="2"/>
          <c:tx>
            <c:strRef>
              <c:f>'Figure 4'!$G$2</c:f>
              <c:strCache>
                <c:ptCount val="1"/>
                <c:pt idx="0">
                  <c:v>2017 Area</c:v>
                </c:pt>
              </c:strCache>
            </c:strRef>
          </c:tx>
          <c:spPr>
            <a:solidFill>
              <a:schemeClr val="accent6">
                <a:shade val="65000"/>
              </a:schemeClr>
            </a:solidFill>
            <a:ln>
              <a:noFill/>
            </a:ln>
            <a:effectLst/>
          </c:spPr>
          <c:invertIfNegative val="0"/>
          <c:errBars>
            <c:errBarType val="both"/>
            <c:errValType val="cust"/>
            <c:noEndCap val="0"/>
            <c:plus>
              <c:numRef>
                <c:f>'Figure 4'!$H$3:$H$6</c:f>
                <c:numCache>
                  <c:formatCode>General</c:formatCode>
                  <c:ptCount val="4"/>
                  <c:pt idx="0">
                    <c:v>7.7794737815737203E-2</c:v>
                  </c:pt>
                  <c:pt idx="1">
                    <c:v>1.3331672337203801E-2</c:v>
                  </c:pt>
                  <c:pt idx="2">
                    <c:v>6.1504679175194997E-2</c:v>
                  </c:pt>
                  <c:pt idx="3">
                    <c:v>9.9786040773763796E-2</c:v>
                  </c:pt>
                </c:numCache>
              </c:numRef>
            </c:plus>
            <c:minus>
              <c:numRef>
                <c:f>'Figure 4'!$H$3:$H$6</c:f>
                <c:numCache>
                  <c:formatCode>General</c:formatCode>
                  <c:ptCount val="4"/>
                  <c:pt idx="0">
                    <c:v>7.7794737815737203E-2</c:v>
                  </c:pt>
                  <c:pt idx="1">
                    <c:v>1.3331672337203801E-2</c:v>
                  </c:pt>
                  <c:pt idx="2">
                    <c:v>6.1504679175194997E-2</c:v>
                  </c:pt>
                  <c:pt idx="3">
                    <c:v>9.9786040773763796E-2</c:v>
                  </c:pt>
                </c:numCache>
              </c:numRef>
            </c:minus>
            <c:spPr>
              <a:noFill/>
              <a:ln w="9525" cap="flat" cmpd="sng" algn="ctr">
                <a:solidFill>
                  <a:schemeClr val="tx1">
                    <a:lumMod val="65000"/>
                    <a:lumOff val="35000"/>
                  </a:schemeClr>
                </a:solidFill>
                <a:round/>
              </a:ln>
              <a:effectLst/>
            </c:spPr>
          </c:errBars>
          <c:cat>
            <c:strRef>
              <c:f>'Figure 4'!$B$3:$B$6</c:f>
              <c:strCache>
                <c:ptCount val="4"/>
                <c:pt idx="0">
                  <c:v>Rural buildings and yards</c:v>
                </c:pt>
                <c:pt idx="1">
                  <c:v>Urban areas and urban-rural fringe</c:v>
                </c:pt>
                <c:pt idx="2">
                  <c:v>Water bodies and coastal features</c:v>
                </c:pt>
                <c:pt idx="3">
                  <c:v>Total region</c:v>
                </c:pt>
              </c:strCache>
            </c:strRef>
          </c:cat>
          <c:val>
            <c:numRef>
              <c:f>'Figure 4'!$G$3:$G$6</c:f>
              <c:numCache>
                <c:formatCode>0.00</c:formatCode>
                <c:ptCount val="4"/>
                <c:pt idx="0">
                  <c:v>0.18521527213647401</c:v>
                </c:pt>
                <c:pt idx="1">
                  <c:v>1.20227457351747E-2</c:v>
                </c:pt>
                <c:pt idx="2">
                  <c:v>9.3419983753046304E-2</c:v>
                </c:pt>
                <c:pt idx="3">
                  <c:v>0.29065800162469502</c:v>
                </c:pt>
              </c:numCache>
            </c:numRef>
          </c:val>
          <c:extLst>
            <c:ext xmlns:c16="http://schemas.microsoft.com/office/drawing/2014/chart" uri="{C3380CC4-5D6E-409C-BE32-E72D297353CC}">
              <c16:uniqueId val="{00000002-CD9E-47DD-BF2D-E669DA3FB876}"/>
            </c:ext>
          </c:extLst>
        </c:ser>
        <c:dLbls>
          <c:showLegendKey val="0"/>
          <c:showVal val="0"/>
          <c:showCatName val="0"/>
          <c:showSerName val="0"/>
          <c:showPercent val="0"/>
          <c:showBubbleSize val="0"/>
        </c:dLbls>
        <c:gapWidth val="219"/>
        <c:overlap val="-27"/>
        <c:axId val="481554864"/>
        <c:axId val="481555256"/>
      </c:barChart>
      <c:catAx>
        <c:axId val="481554864"/>
        <c:scaling>
          <c:orientation val="minMax"/>
        </c:scaling>
        <c:delete val="0"/>
        <c:axPos val="b"/>
        <c:title>
          <c:tx>
            <c:rich>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NZ" sz="1050" b="1"/>
                  <a:t>Extensively disturbed category</a:t>
                </a:r>
              </a:p>
            </c:rich>
          </c:tx>
          <c:layout>
            <c:manualLayout>
              <c:xMode val="edge"/>
              <c:yMode val="edge"/>
              <c:x val="0.37357784840058472"/>
              <c:y val="0.94087052677737326"/>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555256"/>
        <c:crosses val="autoZero"/>
        <c:auto val="1"/>
        <c:lblAlgn val="ctr"/>
        <c:lblOffset val="100"/>
        <c:noMultiLvlLbl val="0"/>
      </c:catAx>
      <c:valAx>
        <c:axId val="48155525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NZ" sz="1050" b="1"/>
                  <a:t>Bare soil as a % of region's area</a:t>
                </a:r>
              </a:p>
            </c:rich>
          </c:tx>
          <c:layout>
            <c:manualLayout>
              <c:xMode val="edge"/>
              <c:yMode val="edge"/>
              <c:x val="2.7297706129929024E-2"/>
              <c:y val="0.1941758975043373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554864"/>
        <c:crosses val="autoZero"/>
        <c:crossBetween val="between"/>
      </c:valAx>
      <c:spPr>
        <a:noFill/>
        <a:ln>
          <a:solidFill>
            <a:schemeClr val="bg1">
              <a:lumMod val="75000"/>
            </a:schemeClr>
          </a:solidFill>
        </a:ln>
        <a:effectLst/>
      </c:spPr>
    </c:plotArea>
    <c:legend>
      <c:legendPos val="t"/>
      <c:layout>
        <c:manualLayout>
          <c:xMode val="edge"/>
          <c:yMode val="edge"/>
          <c:x val="0.42854538401696191"/>
          <c:y val="6.7459025248962523E-2"/>
          <c:w val="0.27465430530861062"/>
          <c:h val="6.032213801693019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21019351626452798"/>
          <c:y val="3.9336234286503659E-2"/>
          <c:w val="0.74185568909149513"/>
          <c:h val="0.85824734079292719"/>
        </c:manualLayout>
      </c:layout>
      <c:barChart>
        <c:barDir val="bar"/>
        <c:grouping val="clustered"/>
        <c:varyColors val="0"/>
        <c:ser>
          <c:idx val="1"/>
          <c:order val="0"/>
          <c:tx>
            <c:strRef>
              <c:f>'Figure 5'!$C$3</c:f>
              <c:strCache>
                <c:ptCount val="1"/>
                <c:pt idx="0">
                  <c:v>2007 Area</c:v>
                </c:pt>
              </c:strCache>
            </c:strRef>
          </c:tx>
          <c:spPr>
            <a:solidFill>
              <a:schemeClr val="accent6"/>
            </a:solidFill>
            <a:ln>
              <a:noFill/>
            </a:ln>
            <a:effectLst/>
          </c:spPr>
          <c:invertIfNegative val="0"/>
          <c:errBars>
            <c:errBarType val="both"/>
            <c:errValType val="cust"/>
            <c:noEndCap val="0"/>
            <c:plus>
              <c:numRef>
                <c:f>'Figure 5'!$D$4:$D$12</c:f>
                <c:numCache>
                  <c:formatCode>General</c:formatCode>
                  <c:ptCount val="9"/>
                  <c:pt idx="0">
                    <c:v>0.154370529202564</c:v>
                  </c:pt>
                  <c:pt idx="1">
                    <c:v>0.10562165393027501</c:v>
                  </c:pt>
                  <c:pt idx="2">
                    <c:v>6.4026154937999902E-2</c:v>
                  </c:pt>
                  <c:pt idx="3">
                    <c:v>5.7932943867167103E-2</c:v>
                  </c:pt>
                  <c:pt idx="4">
                    <c:v>6.3505284263366503E-3</c:v>
                  </c:pt>
                  <c:pt idx="5">
                    <c:v>2.2293062424519401E-2</c:v>
                  </c:pt>
                  <c:pt idx="6">
                    <c:v>2.7008041479660599E-2</c:v>
                  </c:pt>
                  <c:pt idx="7">
                    <c:v>1.0488847843754701E-2</c:v>
                  </c:pt>
                  <c:pt idx="8">
                    <c:v>0</c:v>
                  </c:pt>
                </c:numCache>
              </c:numRef>
            </c:plus>
            <c:minus>
              <c:numRef>
                <c:f>'Figure 5'!$D$4:$D$12</c:f>
                <c:numCache>
                  <c:formatCode>General</c:formatCode>
                  <c:ptCount val="9"/>
                  <c:pt idx="0">
                    <c:v>0.154370529202564</c:v>
                  </c:pt>
                  <c:pt idx="1">
                    <c:v>0.10562165393027501</c:v>
                  </c:pt>
                  <c:pt idx="2">
                    <c:v>6.4026154937999902E-2</c:v>
                  </c:pt>
                  <c:pt idx="3">
                    <c:v>5.7932943867167103E-2</c:v>
                  </c:pt>
                  <c:pt idx="4">
                    <c:v>6.3505284263366503E-3</c:v>
                  </c:pt>
                  <c:pt idx="5">
                    <c:v>2.2293062424519401E-2</c:v>
                  </c:pt>
                  <c:pt idx="6">
                    <c:v>2.7008041479660599E-2</c:v>
                  </c:pt>
                  <c:pt idx="7">
                    <c:v>1.0488847843754701E-2</c:v>
                  </c:pt>
                  <c:pt idx="8">
                    <c:v>0</c:v>
                  </c:pt>
                </c:numCache>
              </c:numRef>
            </c:minus>
            <c:spPr>
              <a:noFill/>
              <a:ln w="9525" cap="flat" cmpd="sng" algn="ctr">
                <a:solidFill>
                  <a:schemeClr val="tx1">
                    <a:lumMod val="65000"/>
                    <a:lumOff val="35000"/>
                  </a:schemeClr>
                </a:solidFill>
                <a:round/>
              </a:ln>
              <a:effectLst/>
            </c:spPr>
          </c:errBars>
          <c:cat>
            <c:strRef>
              <c:f>'Figure 5'!$B$4:$B$12</c:f>
              <c:strCache>
                <c:ptCount val="9"/>
                <c:pt idx="0">
                  <c:v>Horticulture and cropping</c:v>
                </c:pt>
                <c:pt idx="1">
                  <c:v>Dairy pasture</c:v>
                </c:pt>
                <c:pt idx="2">
                  <c:v>Drystock pasture</c:v>
                </c:pt>
                <c:pt idx="3">
                  <c:v>Forest plantation</c:v>
                </c:pt>
                <c:pt idx="4">
                  <c:v>Natural forest</c:v>
                </c:pt>
                <c:pt idx="5">
                  <c:v>Natural scrub</c:v>
                </c:pt>
                <c:pt idx="6">
                  <c:v>Exotic scrub</c:v>
                </c:pt>
                <c:pt idx="7">
                  <c:v>Wetland and coastal</c:v>
                </c:pt>
                <c:pt idx="8">
                  <c:v>Tussock and mountain</c:v>
                </c:pt>
              </c:strCache>
            </c:strRef>
          </c:cat>
          <c:val>
            <c:numRef>
              <c:f>'Figure 5'!$C$4:$C$12</c:f>
              <c:numCache>
                <c:formatCode>0.00</c:formatCode>
                <c:ptCount val="9"/>
                <c:pt idx="0">
                  <c:v>0.50179679843188496</c:v>
                </c:pt>
                <c:pt idx="1">
                  <c:v>0.81868670369160401</c:v>
                </c:pt>
                <c:pt idx="2">
                  <c:v>0.41898072525318503</c:v>
                </c:pt>
                <c:pt idx="3">
                  <c:v>0.28111728193400798</c:v>
                </c:pt>
                <c:pt idx="4">
                  <c:v>1.29042796471741E-2</c:v>
                </c:pt>
                <c:pt idx="5">
                  <c:v>4.3286507677229698E-2</c:v>
                </c:pt>
                <c:pt idx="6">
                  <c:v>4.4593270173146002E-2</c:v>
                </c:pt>
                <c:pt idx="7">
                  <c:v>5.3903952956550101E-3</c:v>
                </c:pt>
                <c:pt idx="8">
                  <c:v>3.2669062397909201E-4</c:v>
                </c:pt>
              </c:numCache>
            </c:numRef>
          </c:val>
          <c:extLst>
            <c:ext xmlns:c16="http://schemas.microsoft.com/office/drawing/2014/chart" uri="{C3380CC4-5D6E-409C-BE32-E72D297353CC}">
              <c16:uniqueId val="{00000000-E547-4351-8F8A-2B54A2490117}"/>
            </c:ext>
          </c:extLst>
        </c:ser>
        <c:ser>
          <c:idx val="0"/>
          <c:order val="1"/>
          <c:tx>
            <c:strRef>
              <c:f>'Figure 5'!$E$3</c:f>
              <c:strCache>
                <c:ptCount val="1"/>
                <c:pt idx="0">
                  <c:v>2012 Area</c:v>
                </c:pt>
              </c:strCache>
            </c:strRef>
          </c:tx>
          <c:spPr>
            <a:solidFill>
              <a:schemeClr val="accent6">
                <a:tint val="65000"/>
              </a:schemeClr>
            </a:solidFill>
            <a:ln>
              <a:noFill/>
            </a:ln>
            <a:effectLst/>
          </c:spPr>
          <c:invertIfNegative val="0"/>
          <c:errBars>
            <c:errBarType val="both"/>
            <c:errValType val="cust"/>
            <c:noEndCap val="0"/>
            <c:plus>
              <c:numRef>
                <c:f>'Figure 5'!$F$4:$F$12</c:f>
                <c:numCache>
                  <c:formatCode>General</c:formatCode>
                  <c:ptCount val="9"/>
                  <c:pt idx="0">
                    <c:v>4.9225205956281201E-2</c:v>
                  </c:pt>
                  <c:pt idx="1">
                    <c:v>7.1386138257122894E-2</c:v>
                  </c:pt>
                  <c:pt idx="2">
                    <c:v>4.3878648907622601E-2</c:v>
                  </c:pt>
                  <c:pt idx="3">
                    <c:v>4.0193958610819903E-2</c:v>
                  </c:pt>
                  <c:pt idx="4">
                    <c:v>5.7374185116151801E-3</c:v>
                  </c:pt>
                  <c:pt idx="5">
                    <c:v>1.1491459995307599E-2</c:v>
                  </c:pt>
                  <c:pt idx="6">
                    <c:v>1.5907361191791099E-2</c:v>
                  </c:pt>
                  <c:pt idx="7">
                    <c:v>2.6589688803522402E-3</c:v>
                  </c:pt>
                  <c:pt idx="8">
                    <c:v>0</c:v>
                  </c:pt>
                </c:numCache>
              </c:numRef>
            </c:plus>
            <c:minus>
              <c:numRef>
                <c:f>'Figure 5'!$F$4:$F$12</c:f>
                <c:numCache>
                  <c:formatCode>General</c:formatCode>
                  <c:ptCount val="9"/>
                  <c:pt idx="0">
                    <c:v>4.9225205956281201E-2</c:v>
                  </c:pt>
                  <c:pt idx="1">
                    <c:v>7.1386138257122894E-2</c:v>
                  </c:pt>
                  <c:pt idx="2">
                    <c:v>4.3878648907622601E-2</c:v>
                  </c:pt>
                  <c:pt idx="3">
                    <c:v>4.0193958610819903E-2</c:v>
                  </c:pt>
                  <c:pt idx="4">
                    <c:v>5.7374185116151801E-3</c:v>
                  </c:pt>
                  <c:pt idx="5">
                    <c:v>1.1491459995307599E-2</c:v>
                  </c:pt>
                  <c:pt idx="6">
                    <c:v>1.5907361191791099E-2</c:v>
                  </c:pt>
                  <c:pt idx="7">
                    <c:v>2.6589688803522402E-3</c:v>
                  </c:pt>
                  <c:pt idx="8">
                    <c:v>0</c:v>
                  </c:pt>
                </c:numCache>
              </c:numRef>
            </c:minus>
            <c:spPr>
              <a:noFill/>
              <a:ln w="9525" cap="flat" cmpd="sng" algn="ctr">
                <a:solidFill>
                  <a:schemeClr val="tx1">
                    <a:lumMod val="65000"/>
                    <a:lumOff val="35000"/>
                  </a:schemeClr>
                </a:solidFill>
                <a:round/>
              </a:ln>
              <a:effectLst/>
            </c:spPr>
          </c:errBars>
          <c:cat>
            <c:strRef>
              <c:f>'Figure 5'!$B$4:$B$12</c:f>
              <c:strCache>
                <c:ptCount val="9"/>
                <c:pt idx="0">
                  <c:v>Horticulture and cropping</c:v>
                </c:pt>
                <c:pt idx="1">
                  <c:v>Dairy pasture</c:v>
                </c:pt>
                <c:pt idx="2">
                  <c:v>Drystock pasture</c:v>
                </c:pt>
                <c:pt idx="3">
                  <c:v>Forest plantation</c:v>
                </c:pt>
                <c:pt idx="4">
                  <c:v>Natural forest</c:v>
                </c:pt>
                <c:pt idx="5">
                  <c:v>Natural scrub</c:v>
                </c:pt>
                <c:pt idx="6">
                  <c:v>Exotic scrub</c:v>
                </c:pt>
                <c:pt idx="7">
                  <c:v>Wetland and coastal</c:v>
                </c:pt>
                <c:pt idx="8">
                  <c:v>Tussock and mountain</c:v>
                </c:pt>
              </c:strCache>
            </c:strRef>
          </c:cat>
          <c:val>
            <c:numRef>
              <c:f>'Figure 5'!$E$4:$E$12</c:f>
              <c:numCache>
                <c:formatCode>0.00</c:formatCode>
                <c:ptCount val="9"/>
                <c:pt idx="0">
                  <c:v>9.6373734073832096E-2</c:v>
                </c:pt>
                <c:pt idx="1">
                  <c:v>0.63328977458346902</c:v>
                </c:pt>
                <c:pt idx="2">
                  <c:v>0.27474681476641599</c:v>
                </c:pt>
                <c:pt idx="3">
                  <c:v>0.21986278993792899</c:v>
                </c:pt>
                <c:pt idx="4">
                  <c:v>1.06174452793205E-2</c:v>
                </c:pt>
                <c:pt idx="5">
                  <c:v>3.44658608297942E-2</c:v>
                </c:pt>
                <c:pt idx="6">
                  <c:v>3.4629206141783699E-2</c:v>
                </c:pt>
                <c:pt idx="7">
                  <c:v>1.9601437438745502E-3</c:v>
                </c:pt>
                <c:pt idx="8">
                  <c:v>1.63345311989546E-4</c:v>
                </c:pt>
              </c:numCache>
            </c:numRef>
          </c:val>
          <c:extLst>
            <c:ext xmlns:c16="http://schemas.microsoft.com/office/drawing/2014/chart" uri="{C3380CC4-5D6E-409C-BE32-E72D297353CC}">
              <c16:uniqueId val="{00000001-E547-4351-8F8A-2B54A2490117}"/>
            </c:ext>
          </c:extLst>
        </c:ser>
        <c:ser>
          <c:idx val="2"/>
          <c:order val="2"/>
          <c:tx>
            <c:strRef>
              <c:f>'Figure 5'!$G$3</c:f>
              <c:strCache>
                <c:ptCount val="1"/>
                <c:pt idx="0">
                  <c:v>2017 Area</c:v>
                </c:pt>
              </c:strCache>
            </c:strRef>
          </c:tx>
          <c:spPr>
            <a:solidFill>
              <a:schemeClr val="accent6">
                <a:shade val="65000"/>
              </a:schemeClr>
            </a:solidFill>
            <a:ln>
              <a:noFill/>
            </a:ln>
            <a:effectLst/>
          </c:spPr>
          <c:invertIfNegative val="0"/>
          <c:errBars>
            <c:errBarType val="both"/>
            <c:errValType val="cust"/>
            <c:noEndCap val="0"/>
            <c:plus>
              <c:numRef>
                <c:f>'Figure 5'!$H$4:$H$12</c:f>
                <c:numCache>
                  <c:formatCode>General</c:formatCode>
                  <c:ptCount val="9"/>
                  <c:pt idx="0">
                    <c:v>7.2279616445767206E-2</c:v>
                  </c:pt>
                  <c:pt idx="1">
                    <c:v>7.7485031951054703E-2</c:v>
                  </c:pt>
                  <c:pt idx="2">
                    <c:v>5.8892011955032797E-2</c:v>
                  </c:pt>
                  <c:pt idx="3">
                    <c:v>3.5372148679600098E-2</c:v>
                  </c:pt>
                  <c:pt idx="4">
                    <c:v>9.0262184377917307E-3</c:v>
                  </c:pt>
                  <c:pt idx="5">
                    <c:v>1.12066157912187E-2</c:v>
                  </c:pt>
                  <c:pt idx="6">
                    <c:v>9.4386460044151993E-3</c:v>
                  </c:pt>
                  <c:pt idx="7">
                    <c:v>2.1985795796433602E-3</c:v>
                  </c:pt>
                  <c:pt idx="8">
                    <c:v>0</c:v>
                  </c:pt>
                </c:numCache>
              </c:numRef>
            </c:plus>
            <c:minus>
              <c:numRef>
                <c:f>'Figure 5'!$H$4:$H$12</c:f>
                <c:numCache>
                  <c:formatCode>General</c:formatCode>
                  <c:ptCount val="9"/>
                  <c:pt idx="0">
                    <c:v>7.2279616445767206E-2</c:v>
                  </c:pt>
                  <c:pt idx="1">
                    <c:v>7.7485031951054703E-2</c:v>
                  </c:pt>
                  <c:pt idx="2">
                    <c:v>5.8892011955032797E-2</c:v>
                  </c:pt>
                  <c:pt idx="3">
                    <c:v>3.5372148679600098E-2</c:v>
                  </c:pt>
                  <c:pt idx="4">
                    <c:v>9.0262184377917307E-3</c:v>
                  </c:pt>
                  <c:pt idx="5">
                    <c:v>1.12066157912187E-2</c:v>
                  </c:pt>
                  <c:pt idx="6">
                    <c:v>9.4386460044151993E-3</c:v>
                  </c:pt>
                  <c:pt idx="7">
                    <c:v>2.1985795796433602E-3</c:v>
                  </c:pt>
                  <c:pt idx="8">
                    <c:v>0</c:v>
                  </c:pt>
                </c:numCache>
              </c:numRef>
            </c:minus>
            <c:spPr>
              <a:noFill/>
              <a:ln w="9525" cap="flat" cmpd="sng" algn="ctr">
                <a:solidFill>
                  <a:schemeClr val="tx1">
                    <a:lumMod val="65000"/>
                    <a:lumOff val="35000"/>
                  </a:schemeClr>
                </a:solidFill>
                <a:round/>
              </a:ln>
              <a:effectLst/>
            </c:spPr>
          </c:errBars>
          <c:cat>
            <c:strRef>
              <c:f>'Figure 5'!$B$4:$B$12</c:f>
              <c:strCache>
                <c:ptCount val="9"/>
                <c:pt idx="0">
                  <c:v>Horticulture and cropping</c:v>
                </c:pt>
                <c:pt idx="1">
                  <c:v>Dairy pasture</c:v>
                </c:pt>
                <c:pt idx="2">
                  <c:v>Drystock pasture</c:v>
                </c:pt>
                <c:pt idx="3">
                  <c:v>Forest plantation</c:v>
                </c:pt>
                <c:pt idx="4">
                  <c:v>Natural forest</c:v>
                </c:pt>
                <c:pt idx="5">
                  <c:v>Natural scrub</c:v>
                </c:pt>
                <c:pt idx="6">
                  <c:v>Exotic scrub</c:v>
                </c:pt>
                <c:pt idx="7">
                  <c:v>Wetland and coastal</c:v>
                </c:pt>
                <c:pt idx="8">
                  <c:v>Tussock and mountain</c:v>
                </c:pt>
              </c:strCache>
            </c:strRef>
          </c:cat>
          <c:val>
            <c:numRef>
              <c:f>'Figure 5'!$G$4:$G$12</c:f>
              <c:numCache>
                <c:formatCode>0.00</c:formatCode>
                <c:ptCount val="9"/>
                <c:pt idx="0">
                  <c:v>0.12770105605199</c:v>
                </c:pt>
                <c:pt idx="1">
                  <c:v>0.74752233956133196</c:v>
                </c:pt>
                <c:pt idx="2">
                  <c:v>0.27977254264825302</c:v>
                </c:pt>
                <c:pt idx="3">
                  <c:v>0.172867587327376</c:v>
                </c:pt>
                <c:pt idx="4">
                  <c:v>2.0958570268074701E-2</c:v>
                </c:pt>
                <c:pt idx="5">
                  <c:v>3.4443541835905797E-2</c:v>
                </c:pt>
                <c:pt idx="6">
                  <c:v>2.0958570268074701E-2</c:v>
                </c:pt>
                <c:pt idx="7">
                  <c:v>2.27457351746547E-3</c:v>
                </c:pt>
                <c:pt idx="8">
                  <c:v>3.2493907392363902E-4</c:v>
                </c:pt>
              </c:numCache>
            </c:numRef>
          </c:val>
          <c:extLst>
            <c:ext xmlns:c16="http://schemas.microsoft.com/office/drawing/2014/chart" uri="{C3380CC4-5D6E-409C-BE32-E72D297353CC}">
              <c16:uniqueId val="{00000002-E547-4351-8F8A-2B54A2490117}"/>
            </c:ext>
          </c:extLst>
        </c:ser>
        <c:dLbls>
          <c:showLegendKey val="0"/>
          <c:showVal val="0"/>
          <c:showCatName val="0"/>
          <c:showSerName val="0"/>
          <c:showPercent val="0"/>
          <c:showBubbleSize val="0"/>
        </c:dLbls>
        <c:gapWidth val="219"/>
        <c:axId val="481554864"/>
        <c:axId val="481555256"/>
      </c:barChart>
      <c:catAx>
        <c:axId val="481554864"/>
        <c:scaling>
          <c:orientation val="minMax"/>
        </c:scaling>
        <c:delete val="0"/>
        <c:axPos val="l"/>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NZ" sz="1050" b="1"/>
                  <a:t>Land use class</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555256"/>
        <c:crosses val="autoZero"/>
        <c:auto val="1"/>
        <c:lblAlgn val="ctr"/>
        <c:lblOffset val="100"/>
        <c:noMultiLvlLbl val="0"/>
      </c:catAx>
      <c:valAx>
        <c:axId val="481555256"/>
        <c:scaling>
          <c:orientation val="minMax"/>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NZ" sz="1100" b="1"/>
                  <a:t>Bare soil as a % of region's area</a:t>
                </a:r>
              </a:p>
            </c:rich>
          </c:tx>
          <c:layout>
            <c:manualLayout>
              <c:xMode val="edge"/>
              <c:yMode val="edge"/>
              <c:x val="0.41381971990343314"/>
              <c:y val="0.95284293410692089"/>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554864"/>
        <c:crosses val="autoZero"/>
        <c:crossBetween val="between"/>
      </c:valAx>
      <c:spPr>
        <a:noFill/>
        <a:ln>
          <a:solidFill>
            <a:schemeClr val="bg1">
              <a:lumMod val="75000"/>
            </a:schemeClr>
          </a:solidFill>
        </a:ln>
        <a:effectLst/>
      </c:spPr>
    </c:plotArea>
    <c:legend>
      <c:legendPos val="t"/>
      <c:layout>
        <c:manualLayout>
          <c:xMode val="edge"/>
          <c:yMode val="edge"/>
          <c:x val="0.4288598135759345"/>
          <c:y val="4.8269097941704656E-2"/>
          <c:w val="0.27915683490383375"/>
          <c:h val="3.892760809743073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withinLinearReversed" id="26">
  <a:schemeClr val="accent6"/>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219075</xdr:colOff>
      <xdr:row>10</xdr:row>
      <xdr:rowOff>9526</xdr:rowOff>
    </xdr:from>
    <xdr:to>
      <xdr:col>11</xdr:col>
      <xdr:colOff>514349</xdr:colOff>
      <xdr:row>29</xdr:row>
      <xdr:rowOff>104776</xdr:rowOff>
    </xdr:to>
    <xdr:graphicFrame macro="">
      <xdr:nvGraphicFramePr>
        <xdr:cNvPr id="2" name="Chart 5">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285750</xdr:colOff>
      <xdr:row>13</xdr:row>
      <xdr:rowOff>66675</xdr:rowOff>
    </xdr:from>
    <xdr:to>
      <xdr:col>11</xdr:col>
      <xdr:colOff>361950</xdr:colOff>
      <xdr:row>33</xdr:row>
      <xdr:rowOff>28575</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533400</xdr:colOff>
      <xdr:row>9</xdr:row>
      <xdr:rowOff>180976</xdr:rowOff>
    </xdr:from>
    <xdr:to>
      <xdr:col>10</xdr:col>
      <xdr:colOff>600075</xdr:colOff>
      <xdr:row>29</xdr:row>
      <xdr:rowOff>104776</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257176</xdr:colOff>
      <xdr:row>7</xdr:row>
      <xdr:rowOff>47625</xdr:rowOff>
    </xdr:from>
    <xdr:to>
      <xdr:col>11</xdr:col>
      <xdr:colOff>447675</xdr:colOff>
      <xdr:row>27</xdr:row>
      <xdr:rowOff>171450</xdr:rowOff>
    </xdr:to>
    <xdr:graphicFrame macro="">
      <xdr:nvGraphicFramePr>
        <xdr:cNvPr id="2" name="Chart 1">
          <a:extLst>
            <a:ext uri="{FF2B5EF4-FFF2-40B4-BE49-F238E27FC236}">
              <a16:creationId xmlns:a16="http://schemas.microsoft.com/office/drawing/2014/main" id="{F1DA361B-CA96-427A-A0DE-6B0B7DDE0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333375</xdr:colOff>
      <xdr:row>13</xdr:row>
      <xdr:rowOff>95250</xdr:rowOff>
    </xdr:from>
    <xdr:to>
      <xdr:col>12</xdr:col>
      <xdr:colOff>114300</xdr:colOff>
      <xdr:row>43</xdr:row>
      <xdr:rowOff>171450</xdr:rowOff>
    </xdr:to>
    <xdr:graphicFrame macro="">
      <xdr:nvGraphicFramePr>
        <xdr:cNvPr id="4" name="Chart 3">
          <a:extLst>
            <a:ext uri="{FF2B5EF4-FFF2-40B4-BE49-F238E27FC236}">
              <a16:creationId xmlns:a16="http://schemas.microsoft.com/office/drawing/2014/main" id="{5D32A829-BDF6-486C-90AB-9CD9B221FF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30046-6C4B-4E95-B25F-D3878C2260B5}">
  <dimension ref="A1:B6"/>
  <sheetViews>
    <sheetView tabSelected="1" workbookViewId="0">
      <selection activeCell="E9" sqref="E9"/>
    </sheetView>
  </sheetViews>
  <sheetFormatPr defaultRowHeight="14.5" x14ac:dyDescent="0.35"/>
  <cols>
    <col min="1" max="1" width="19.81640625" customWidth="1"/>
    <col min="2" max="2" width="52.26953125" customWidth="1"/>
  </cols>
  <sheetData>
    <row r="1" spans="1:2" ht="20" thickBot="1" x14ac:dyDescent="0.5">
      <c r="A1" s="20" t="s">
        <v>27</v>
      </c>
      <c r="B1" s="20" t="s">
        <v>28</v>
      </c>
    </row>
    <row r="2" spans="1:2" ht="18" thickTop="1" thickBot="1" x14ac:dyDescent="0.45">
      <c r="A2" s="21" t="s">
        <v>29</v>
      </c>
      <c r="B2" s="22" t="s">
        <v>30</v>
      </c>
    </row>
    <row r="3" spans="1:2" ht="88" thickTop="1" thickBot="1" x14ac:dyDescent="0.4">
      <c r="A3" s="23" t="s">
        <v>31</v>
      </c>
      <c r="B3" s="24" t="s">
        <v>32</v>
      </c>
    </row>
    <row r="4" spans="1:2" ht="18" thickTop="1" thickBot="1" x14ac:dyDescent="0.45">
      <c r="A4" s="21" t="s">
        <v>33</v>
      </c>
      <c r="B4" s="25" t="s">
        <v>55</v>
      </c>
    </row>
    <row r="5" spans="1:2" ht="18" thickTop="1" thickBot="1" x14ac:dyDescent="0.4">
      <c r="A5" s="26" t="s">
        <v>34</v>
      </c>
      <c r="B5" s="27" t="s">
        <v>35</v>
      </c>
    </row>
    <row r="6" spans="1:2" ht="15" thickTop="1"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7"/>
  <sheetViews>
    <sheetView workbookViewId="0">
      <selection activeCell="K9" sqref="K9"/>
    </sheetView>
  </sheetViews>
  <sheetFormatPr defaultRowHeight="14.5" x14ac:dyDescent="0.35"/>
  <cols>
    <col min="2" max="2" width="24.81640625" bestFit="1" customWidth="1"/>
    <col min="6" max="6" width="11.26953125" customWidth="1"/>
    <col min="7" max="7" width="9.7265625" bestFit="1" customWidth="1"/>
  </cols>
  <sheetData>
    <row r="1" spans="2:8" x14ac:dyDescent="0.35">
      <c r="C1" s="29"/>
    </row>
    <row r="2" spans="2:8" x14ac:dyDescent="0.35">
      <c r="C2" s="33" t="s">
        <v>25</v>
      </c>
      <c r="D2" s="33"/>
      <c r="F2" t="s">
        <v>44</v>
      </c>
      <c r="G2" t="s">
        <v>45</v>
      </c>
    </row>
    <row r="3" spans="2:8" x14ac:dyDescent="0.35">
      <c r="B3" s="12" t="s">
        <v>56</v>
      </c>
      <c r="C3" s="13">
        <v>2007</v>
      </c>
      <c r="D3" s="19">
        <v>2012</v>
      </c>
      <c r="E3" s="13">
        <v>2017</v>
      </c>
      <c r="F3" s="13" t="s">
        <v>36</v>
      </c>
      <c r="G3" s="13" t="s">
        <v>37</v>
      </c>
    </row>
    <row r="4" spans="2:8" x14ac:dyDescent="0.35">
      <c r="B4" s="18" t="s">
        <v>40</v>
      </c>
      <c r="C4" s="14">
        <v>51.502776870303798</v>
      </c>
      <c r="D4" s="15">
        <v>51.339431558314303</v>
      </c>
      <c r="E4" s="14">
        <v>49.358245329000802</v>
      </c>
      <c r="F4" s="14" t="s">
        <v>39</v>
      </c>
      <c r="G4" s="14" t="s">
        <v>38</v>
      </c>
      <c r="H4" s="30"/>
    </row>
    <row r="5" spans="2:8" x14ac:dyDescent="0.35">
      <c r="B5" s="18" t="s">
        <v>41</v>
      </c>
      <c r="C5" s="14">
        <v>24.191440705651701</v>
      </c>
      <c r="D5" s="15">
        <v>22.557987585756301</v>
      </c>
      <c r="E5" s="14">
        <v>25.946385052802601</v>
      </c>
      <c r="F5" s="14" t="s">
        <v>39</v>
      </c>
      <c r="G5" s="14" t="s">
        <v>39</v>
      </c>
      <c r="H5" s="30"/>
    </row>
    <row r="6" spans="2:8" x14ac:dyDescent="0.35">
      <c r="B6" s="18" t="s">
        <v>42</v>
      </c>
      <c r="C6" s="14">
        <v>17.102254165305499</v>
      </c>
      <c r="D6" s="15">
        <v>18.752041816399899</v>
      </c>
      <c r="E6" s="14">
        <v>17.189277010560499</v>
      </c>
      <c r="F6" s="14"/>
      <c r="G6" s="14" t="s">
        <v>39</v>
      </c>
    </row>
    <row r="7" spans="2:8" x14ac:dyDescent="0.35">
      <c r="B7" s="28" t="s">
        <v>43</v>
      </c>
      <c r="C7" s="16">
        <v>7.2035282587389702</v>
      </c>
      <c r="D7" s="17">
        <v>7.3505390395295702</v>
      </c>
      <c r="E7" s="16">
        <v>7.5060926076360701</v>
      </c>
      <c r="F7" s="16"/>
      <c r="G7" s="16"/>
    </row>
  </sheetData>
  <mergeCells count="1">
    <mergeCell ref="C2:D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4"/>
  <sheetViews>
    <sheetView workbookViewId="0">
      <selection sqref="A1:XFD1"/>
    </sheetView>
  </sheetViews>
  <sheetFormatPr defaultRowHeight="14.5" x14ac:dyDescent="0.35"/>
  <cols>
    <col min="1" max="1" width="10.453125" customWidth="1"/>
    <col min="2" max="2" width="20.54296875" bestFit="1" customWidth="1"/>
    <col min="9" max="9" width="11.7265625" customWidth="1"/>
    <col min="10" max="10" width="11.453125" customWidth="1"/>
  </cols>
  <sheetData>
    <row r="1" spans="2:14" x14ac:dyDescent="0.35">
      <c r="C1" s="29"/>
      <c r="D1" s="29"/>
    </row>
    <row r="2" spans="2:14" x14ac:dyDescent="0.35">
      <c r="C2" s="33" t="s">
        <v>26</v>
      </c>
      <c r="D2" s="33"/>
      <c r="E2" s="33"/>
      <c r="F2" s="33"/>
      <c r="G2" s="33"/>
      <c r="H2" s="33"/>
      <c r="I2" t="s">
        <v>44</v>
      </c>
    </row>
    <row r="3" spans="2:14" x14ac:dyDescent="0.35">
      <c r="B3" s="12" t="s">
        <v>14</v>
      </c>
      <c r="C3" s="13" t="s">
        <v>47</v>
      </c>
      <c r="D3" s="13" t="s">
        <v>46</v>
      </c>
      <c r="E3" s="13" t="s">
        <v>48</v>
      </c>
      <c r="F3" s="13" t="s">
        <v>49</v>
      </c>
      <c r="G3" s="13" t="s">
        <v>50</v>
      </c>
      <c r="H3" s="13" t="s">
        <v>51</v>
      </c>
      <c r="I3" s="13" t="s">
        <v>36</v>
      </c>
      <c r="J3" s="13" t="s">
        <v>37</v>
      </c>
    </row>
    <row r="4" spans="2:14" x14ac:dyDescent="0.35">
      <c r="B4" s="1" t="s">
        <v>6</v>
      </c>
      <c r="C4" s="4">
        <v>8.5592943482522096E-2</v>
      </c>
      <c r="D4" s="4">
        <v>1.7086292419189599E-2</v>
      </c>
      <c r="E4" s="4">
        <v>5.1617118588696498E-2</v>
      </c>
      <c r="F4" s="4">
        <v>9.8038123357629993E-3</v>
      </c>
      <c r="G4" s="4">
        <v>3.6393176279447603E-2</v>
      </c>
      <c r="H4" s="4">
        <v>9.7437553250337202E-3</v>
      </c>
      <c r="I4" s="4" t="s">
        <v>39</v>
      </c>
      <c r="J4" s="4"/>
    </row>
    <row r="5" spans="2:14" x14ac:dyDescent="0.35">
      <c r="B5" s="1" t="s">
        <v>7</v>
      </c>
      <c r="C5" s="4">
        <v>0.80006533812479597</v>
      </c>
      <c r="D5" s="4">
        <v>0.185498323127614</v>
      </c>
      <c r="E5" s="4">
        <v>0.15730153544593301</v>
      </c>
      <c r="F5" s="4">
        <v>7.4273335687680395E-2</v>
      </c>
      <c r="G5" s="4">
        <v>0.232818846466288</v>
      </c>
      <c r="H5" s="4">
        <v>0.100068613411729</v>
      </c>
      <c r="I5" s="4" t="s">
        <v>39</v>
      </c>
      <c r="J5" s="4"/>
    </row>
    <row r="6" spans="2:14" x14ac:dyDescent="0.35">
      <c r="B6" s="1" t="s">
        <v>8</v>
      </c>
      <c r="C6" s="4">
        <v>0.166775563541326</v>
      </c>
      <c r="D6" s="4">
        <v>5.5703294177315697E-2</v>
      </c>
      <c r="E6" s="4">
        <v>9.3270173146030699E-2</v>
      </c>
      <c r="F6" s="4">
        <v>2.95479559819775E-2</v>
      </c>
      <c r="G6" s="4">
        <v>6.01137286758733E-2</v>
      </c>
      <c r="H6" s="4">
        <v>2.55602999712378E-2</v>
      </c>
      <c r="I6" s="4" t="s">
        <v>39</v>
      </c>
      <c r="J6" s="4"/>
    </row>
    <row r="7" spans="2:14" x14ac:dyDescent="0.35">
      <c r="B7" s="1" t="s">
        <v>9</v>
      </c>
      <c r="C7" s="4"/>
      <c r="D7" s="4"/>
      <c r="E7" s="4"/>
      <c r="F7" s="4"/>
      <c r="G7" s="4"/>
      <c r="H7" s="4"/>
      <c r="I7" s="4"/>
      <c r="J7" s="4"/>
    </row>
    <row r="8" spans="2:14" x14ac:dyDescent="0.35">
      <c r="B8" s="1" t="s">
        <v>10</v>
      </c>
      <c r="C8" s="4">
        <v>2.6951976478275099E-2</v>
      </c>
      <c r="D8" s="4">
        <v>8.8041549850601097E-3</v>
      </c>
      <c r="E8" s="4">
        <v>1.9764782750735101E-2</v>
      </c>
      <c r="F8" s="4">
        <v>6.8057754884643098E-3</v>
      </c>
      <c r="G8" s="4">
        <v>1.8196588139723802E-2</v>
      </c>
      <c r="H8" s="4">
        <v>7.1196360120732698E-3</v>
      </c>
      <c r="I8" s="4"/>
      <c r="J8" s="4"/>
    </row>
    <row r="9" spans="2:14" x14ac:dyDescent="0.35">
      <c r="B9" s="1" t="s">
        <v>11</v>
      </c>
      <c r="C9" s="4">
        <v>0.88908853315909797</v>
      </c>
      <c r="D9" s="4">
        <v>6.4095063312031006E-2</v>
      </c>
      <c r="E9" s="4">
        <v>0.880431231623652</v>
      </c>
      <c r="F9" s="4">
        <v>6.3685974129324599E-2</v>
      </c>
      <c r="G9" s="4">
        <v>0.95239642567018701</v>
      </c>
      <c r="H9" s="4">
        <v>6.8047255922429703E-2</v>
      </c>
      <c r="I9" s="4"/>
      <c r="J9" s="4"/>
    </row>
    <row r="10" spans="2:14" x14ac:dyDescent="0.35">
      <c r="B10" s="1" t="s">
        <v>12</v>
      </c>
      <c r="C10" s="4">
        <v>7.0728520091473401E-2</v>
      </c>
      <c r="D10" s="4">
        <v>3.2634335005434202E-2</v>
      </c>
      <c r="E10" s="4">
        <v>3.3322443645867401E-2</v>
      </c>
      <c r="F10" s="4">
        <v>1.92237243399885E-2</v>
      </c>
      <c r="G10" s="4">
        <v>2.2745735174654801E-2</v>
      </c>
      <c r="H10" s="4">
        <v>1.4765262142245101E-2</v>
      </c>
      <c r="I10" s="4" t="s">
        <v>39</v>
      </c>
      <c r="J10" s="4"/>
    </row>
    <row r="11" spans="2:14" x14ac:dyDescent="0.35">
      <c r="B11" s="1" t="s">
        <v>13</v>
      </c>
      <c r="C11" s="4">
        <v>8.8043123162365206E-2</v>
      </c>
      <c r="D11" s="4">
        <v>2.25778313044009E-2</v>
      </c>
      <c r="E11" s="4">
        <v>7.0401829467494306E-2</v>
      </c>
      <c r="F11" s="4">
        <v>1.9924782691319899E-2</v>
      </c>
      <c r="G11" s="4">
        <v>7.9285134037368005E-2</v>
      </c>
      <c r="H11" s="4">
        <v>2.06211277139608E-2</v>
      </c>
      <c r="I11" s="4"/>
      <c r="J11" s="4"/>
      <c r="N11">
        <f>1.4*25000</f>
        <v>35000</v>
      </c>
    </row>
    <row r="12" spans="2:14" x14ac:dyDescent="0.35">
      <c r="B12" s="5" t="s">
        <v>4</v>
      </c>
      <c r="C12" s="7">
        <v>2.1272459980398599</v>
      </c>
      <c r="D12" s="7">
        <v>0.203762130439094</v>
      </c>
      <c r="E12" s="7">
        <v>1.3061091146684101</v>
      </c>
      <c r="F12" s="7">
        <v>0.103470385493595</v>
      </c>
      <c r="G12" s="7">
        <v>1.40194963444354</v>
      </c>
      <c r="H12" s="7">
        <v>0.123847954623741</v>
      </c>
      <c r="I12" s="7" t="s">
        <v>39</v>
      </c>
      <c r="J12" s="7"/>
    </row>
    <row r="13" spans="2:14" x14ac:dyDescent="0.35">
      <c r="E13" s="32"/>
      <c r="G13" s="32"/>
    </row>
    <row r="14" spans="2:14" x14ac:dyDescent="0.35">
      <c r="B14" s="31"/>
    </row>
  </sheetData>
  <mergeCells count="1">
    <mergeCell ref="C2:H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8"/>
  <sheetViews>
    <sheetView workbookViewId="0">
      <selection sqref="A1:XFD1"/>
    </sheetView>
  </sheetViews>
  <sheetFormatPr defaultRowHeight="14.5" x14ac:dyDescent="0.35"/>
  <cols>
    <col min="2" max="2" width="21" bestFit="1" customWidth="1"/>
    <col min="9" max="10" width="14.81640625" customWidth="1"/>
  </cols>
  <sheetData>
    <row r="1" spans="2:10" x14ac:dyDescent="0.35">
      <c r="C1" s="29"/>
      <c r="D1" s="29"/>
    </row>
    <row r="2" spans="2:10" x14ac:dyDescent="0.35">
      <c r="C2" s="33" t="s">
        <v>26</v>
      </c>
      <c r="D2" s="33"/>
      <c r="E2" s="33"/>
      <c r="F2" s="33"/>
      <c r="G2" s="33"/>
      <c r="H2" s="33"/>
      <c r="I2" t="s">
        <v>44</v>
      </c>
    </row>
    <row r="3" spans="2:10" x14ac:dyDescent="0.35">
      <c r="B3" s="10" t="s">
        <v>5</v>
      </c>
      <c r="C3" s="13" t="s">
        <v>47</v>
      </c>
      <c r="D3" s="13" t="s">
        <v>46</v>
      </c>
      <c r="E3" s="13" t="s">
        <v>48</v>
      </c>
      <c r="F3" s="13" t="s">
        <v>49</v>
      </c>
      <c r="G3" s="13" t="s">
        <v>50</v>
      </c>
      <c r="H3" s="13" t="s">
        <v>51</v>
      </c>
      <c r="I3" s="13" t="s">
        <v>36</v>
      </c>
      <c r="J3" s="13" t="s">
        <v>37</v>
      </c>
    </row>
    <row r="4" spans="2:10" x14ac:dyDescent="0.35">
      <c r="B4" s="1" t="s">
        <v>0</v>
      </c>
      <c r="C4" s="3">
        <v>9.7190460633779799E-2</v>
      </c>
      <c r="D4" s="3">
        <v>2.0763908547070699E-2</v>
      </c>
      <c r="E4" s="2">
        <v>7.5955570075138798E-2</v>
      </c>
      <c r="F4" s="2">
        <v>1.80453768264075E-2</v>
      </c>
      <c r="G4" s="2">
        <v>6.8724614134849704E-2</v>
      </c>
      <c r="H4" s="2">
        <v>1.7289705684246402E-2</v>
      </c>
      <c r="I4" s="2"/>
      <c r="J4" s="2"/>
    </row>
    <row r="5" spans="2:10" x14ac:dyDescent="0.35">
      <c r="B5" s="1" t="s">
        <v>1</v>
      </c>
      <c r="C5" s="3">
        <v>4.9656974844821899E-2</v>
      </c>
      <c r="D5" s="3">
        <v>1.10905677716591E-2</v>
      </c>
      <c r="E5" s="2">
        <v>4.8676902972884697E-2</v>
      </c>
      <c r="F5" s="2">
        <v>9.7194454089438598E-3</v>
      </c>
      <c r="G5" s="2">
        <v>7.5873273761169799E-2</v>
      </c>
      <c r="H5" s="2">
        <v>3.0140221661966001E-2</v>
      </c>
      <c r="I5" s="2"/>
      <c r="J5" s="2"/>
    </row>
    <row r="6" spans="2:10" x14ac:dyDescent="0.35">
      <c r="B6" s="1" t="s">
        <v>2</v>
      </c>
      <c r="C6" s="3">
        <v>6.50114341718393E-2</v>
      </c>
      <c r="D6" s="3">
        <v>1.75357943744817E-2</v>
      </c>
      <c r="E6" s="2">
        <v>6.2071218556027402E-2</v>
      </c>
      <c r="F6" s="2">
        <v>1.8892400028817601E-2</v>
      </c>
      <c r="G6" s="2">
        <v>6.3688058489033306E-2</v>
      </c>
      <c r="H6" s="2">
        <v>3.0046010935357598E-2</v>
      </c>
      <c r="I6" s="2"/>
      <c r="J6" s="2"/>
    </row>
    <row r="7" spans="2:10" x14ac:dyDescent="0.35">
      <c r="B7" s="1" t="s">
        <v>3</v>
      </c>
      <c r="C7" s="3">
        <v>0.22819340084939599</v>
      </c>
      <c r="D7" s="3">
        <v>8.2240839432308602E-2</v>
      </c>
      <c r="E7" s="2">
        <v>0.19519764782750701</v>
      </c>
      <c r="F7" s="2">
        <v>6.5300795598778105E-2</v>
      </c>
      <c r="G7" s="2">
        <v>0.401137286758733</v>
      </c>
      <c r="H7" s="2">
        <v>0.117130554392526</v>
      </c>
      <c r="I7" s="2"/>
      <c r="J7" s="2" t="s">
        <v>39</v>
      </c>
    </row>
    <row r="8" spans="2:10" x14ac:dyDescent="0.35">
      <c r="B8" s="5" t="s">
        <v>4</v>
      </c>
      <c r="C8" s="6">
        <v>0.44005227049983697</v>
      </c>
      <c r="D8" s="6">
        <v>8.6639814979660501E-2</v>
      </c>
      <c r="E8" s="7">
        <v>0.38190133943155802</v>
      </c>
      <c r="F8" s="7">
        <v>7.0440476738196006E-2</v>
      </c>
      <c r="G8" s="7">
        <v>0.60942323314378499</v>
      </c>
      <c r="H8" s="7">
        <v>0.12514072688144401</v>
      </c>
      <c r="I8" s="7"/>
      <c r="J8" s="7" t="s">
        <v>39</v>
      </c>
    </row>
  </sheetData>
  <mergeCells count="1">
    <mergeCell ref="C2:H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4C4A3-B047-4A7B-9333-399AAB7CE079}">
  <dimension ref="B1:J6"/>
  <sheetViews>
    <sheetView workbookViewId="0">
      <selection activeCell="P10" sqref="P10"/>
    </sheetView>
  </sheetViews>
  <sheetFormatPr defaultRowHeight="14.5" x14ac:dyDescent="0.35"/>
  <cols>
    <col min="2" max="2" width="29.26953125" customWidth="1"/>
    <col min="4" max="4" width="6.54296875" bestFit="1" customWidth="1"/>
    <col min="6" max="6" width="6.54296875" bestFit="1" customWidth="1"/>
    <col min="8" max="8" width="6.54296875" bestFit="1" customWidth="1"/>
    <col min="9" max="9" width="11.1796875" bestFit="1" customWidth="1"/>
    <col min="10" max="10" width="9.1796875" bestFit="1" customWidth="1"/>
  </cols>
  <sheetData>
    <row r="1" spans="2:10" x14ac:dyDescent="0.35">
      <c r="C1" s="33" t="s">
        <v>26</v>
      </c>
      <c r="D1" s="33"/>
      <c r="E1" s="33"/>
      <c r="F1" s="33"/>
      <c r="G1" s="33"/>
      <c r="H1" s="33"/>
      <c r="I1" t="s">
        <v>44</v>
      </c>
    </row>
    <row r="2" spans="2:10" x14ac:dyDescent="0.35">
      <c r="B2" s="10" t="s">
        <v>5</v>
      </c>
      <c r="C2" s="13" t="s">
        <v>47</v>
      </c>
      <c r="D2" s="13" t="s">
        <v>46</v>
      </c>
      <c r="E2" s="13" t="s">
        <v>48</v>
      </c>
      <c r="F2" s="13" t="s">
        <v>49</v>
      </c>
      <c r="G2" s="13" t="s">
        <v>50</v>
      </c>
      <c r="H2" s="13" t="s">
        <v>51</v>
      </c>
      <c r="I2" s="13" t="s">
        <v>36</v>
      </c>
      <c r="J2" s="13" t="s">
        <v>37</v>
      </c>
    </row>
    <row r="3" spans="2:10" x14ac:dyDescent="0.35">
      <c r="B3" s="1" t="s">
        <v>52</v>
      </c>
      <c r="C3" s="3">
        <v>0.13590329957530201</v>
      </c>
      <c r="D3" s="3">
        <v>5.5868766246480003E-2</v>
      </c>
      <c r="E3" s="2">
        <v>0.141130349558968</v>
      </c>
      <c r="F3" s="2">
        <v>5.9592449813304402E-2</v>
      </c>
      <c r="G3" s="2">
        <v>0.18521527213647401</v>
      </c>
      <c r="H3" s="2">
        <v>7.7794737815737203E-2</v>
      </c>
      <c r="I3" s="2"/>
      <c r="J3" s="2"/>
    </row>
    <row r="4" spans="2:10" x14ac:dyDescent="0.35">
      <c r="B4" s="1" t="s">
        <v>53</v>
      </c>
      <c r="C4" s="3">
        <v>2.7278667102254201E-2</v>
      </c>
      <c r="D4" s="3">
        <v>2.40945909419302E-2</v>
      </c>
      <c r="E4" s="2">
        <v>7.51388435151911E-3</v>
      </c>
      <c r="F4" s="2">
        <v>6.9580200079181701E-3</v>
      </c>
      <c r="G4" s="2">
        <v>1.20227457351747E-2</v>
      </c>
      <c r="H4" s="2">
        <v>1.3331672337203801E-2</v>
      </c>
      <c r="I4" s="2"/>
      <c r="J4" s="2"/>
    </row>
    <row r="5" spans="2:10" x14ac:dyDescent="0.35">
      <c r="B5" s="1" t="s">
        <v>54</v>
      </c>
      <c r="C5" s="3">
        <v>0.137046716759229</v>
      </c>
      <c r="D5" s="3">
        <v>7.8840290647236397E-2</v>
      </c>
      <c r="E5" s="2">
        <v>9.4086899705978402E-2</v>
      </c>
      <c r="F5" s="2">
        <v>5.9892093016622502E-2</v>
      </c>
      <c r="G5" s="2">
        <v>9.3419983753046304E-2</v>
      </c>
      <c r="H5" s="2">
        <v>6.1504679175194997E-2</v>
      </c>
      <c r="I5" s="2"/>
      <c r="J5" s="2"/>
    </row>
    <row r="6" spans="2:10" x14ac:dyDescent="0.35">
      <c r="B6" s="5" t="s">
        <v>4</v>
      </c>
      <c r="C6" s="6">
        <v>0.30120875530872299</v>
      </c>
      <c r="D6" s="6">
        <v>9.9279794671275401E-2</v>
      </c>
      <c r="E6" s="7">
        <v>0.24273113361646501</v>
      </c>
      <c r="F6" s="7">
        <v>8.4542468608011095E-2</v>
      </c>
      <c r="G6" s="7">
        <v>0.29065800162469502</v>
      </c>
      <c r="H6" s="7">
        <v>9.9786040773763796E-2</v>
      </c>
      <c r="I6" s="7"/>
      <c r="J6" s="7"/>
    </row>
  </sheetData>
  <mergeCells count="1">
    <mergeCell ref="C1:H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12"/>
  <sheetViews>
    <sheetView workbookViewId="0">
      <selection activeCell="P5" sqref="P5"/>
    </sheetView>
  </sheetViews>
  <sheetFormatPr defaultRowHeight="14.5" x14ac:dyDescent="0.35"/>
  <cols>
    <col min="2" max="2" width="21.81640625" bestFit="1" customWidth="1"/>
    <col min="9" max="10" width="11.1796875" customWidth="1"/>
  </cols>
  <sheetData>
    <row r="2" spans="2:13" x14ac:dyDescent="0.35">
      <c r="C2" s="33" t="s">
        <v>26</v>
      </c>
      <c r="D2" s="33"/>
      <c r="E2" s="33"/>
      <c r="F2" s="33"/>
      <c r="G2" s="33"/>
      <c r="H2" s="33"/>
      <c r="I2" t="s">
        <v>44</v>
      </c>
    </row>
    <row r="3" spans="2:13" x14ac:dyDescent="0.35">
      <c r="B3" s="11" t="s">
        <v>15</v>
      </c>
      <c r="C3" s="13" t="s">
        <v>47</v>
      </c>
      <c r="D3" s="13" t="s">
        <v>46</v>
      </c>
      <c r="E3" s="13" t="s">
        <v>48</v>
      </c>
      <c r="F3" s="13" t="s">
        <v>49</v>
      </c>
      <c r="G3" s="13" t="s">
        <v>50</v>
      </c>
      <c r="H3" s="13" t="s">
        <v>51</v>
      </c>
      <c r="I3" s="13" t="s">
        <v>36</v>
      </c>
      <c r="J3" s="13" t="s">
        <v>37</v>
      </c>
    </row>
    <row r="4" spans="2:13" x14ac:dyDescent="0.35">
      <c r="B4" s="8" t="s">
        <v>16</v>
      </c>
      <c r="C4" s="9">
        <v>0.50179679843188496</v>
      </c>
      <c r="D4" s="9">
        <v>0.154370529202564</v>
      </c>
      <c r="E4" s="9">
        <v>9.6373734073832096E-2</v>
      </c>
      <c r="F4" s="9">
        <v>4.9225205956281201E-2</v>
      </c>
      <c r="G4" s="9">
        <v>0.12770105605199</v>
      </c>
      <c r="H4" s="9">
        <v>7.2279616445767206E-2</v>
      </c>
      <c r="I4" s="9" t="s">
        <v>39</v>
      </c>
      <c r="J4" s="9"/>
    </row>
    <row r="5" spans="2:13" x14ac:dyDescent="0.35">
      <c r="B5" s="8" t="s">
        <v>17</v>
      </c>
      <c r="C5" s="9">
        <v>0.81868670369160401</v>
      </c>
      <c r="D5" s="9">
        <v>0.10562165393027501</v>
      </c>
      <c r="E5" s="9">
        <v>0.63328977458346902</v>
      </c>
      <c r="F5" s="9">
        <v>7.1386138257122894E-2</v>
      </c>
      <c r="G5" s="9">
        <v>0.74752233956133196</v>
      </c>
      <c r="H5" s="9">
        <v>7.7485031951054703E-2</v>
      </c>
      <c r="I5" s="9"/>
      <c r="J5" s="9"/>
      <c r="L5" s="32"/>
      <c r="M5" s="32"/>
    </row>
    <row r="6" spans="2:13" x14ac:dyDescent="0.35">
      <c r="B6" s="8" t="s">
        <v>18</v>
      </c>
      <c r="C6" s="9">
        <v>0.41898072525318503</v>
      </c>
      <c r="D6" s="9">
        <v>6.4026154937999902E-2</v>
      </c>
      <c r="E6" s="9">
        <v>0.27474681476641599</v>
      </c>
      <c r="F6" s="9">
        <v>4.3878648907622601E-2</v>
      </c>
      <c r="G6" s="9">
        <v>0.27977254264825302</v>
      </c>
      <c r="H6" s="9">
        <v>5.8892011955032797E-2</v>
      </c>
      <c r="I6" s="9" t="s">
        <v>39</v>
      </c>
      <c r="J6" s="9"/>
    </row>
    <row r="7" spans="2:13" x14ac:dyDescent="0.35">
      <c r="B7" s="8" t="s">
        <v>19</v>
      </c>
      <c r="C7" s="9">
        <v>0.28111728193400798</v>
      </c>
      <c r="D7" s="9">
        <v>5.7932943867167103E-2</v>
      </c>
      <c r="E7" s="9">
        <v>0.21986278993792899</v>
      </c>
      <c r="F7" s="9">
        <v>4.0193958610819903E-2</v>
      </c>
      <c r="G7" s="9">
        <v>0.172867587327376</v>
      </c>
      <c r="H7" s="9">
        <v>3.5372148679600098E-2</v>
      </c>
      <c r="I7" s="9" t="s">
        <v>39</v>
      </c>
      <c r="J7" s="9"/>
    </row>
    <row r="8" spans="2:13" x14ac:dyDescent="0.35">
      <c r="B8" s="8" t="s">
        <v>20</v>
      </c>
      <c r="C8" s="9">
        <v>1.29042796471741E-2</v>
      </c>
      <c r="D8" s="9">
        <v>6.3505284263366503E-3</v>
      </c>
      <c r="E8" s="9">
        <v>1.06174452793205E-2</v>
      </c>
      <c r="F8" s="9">
        <v>5.7374185116151801E-3</v>
      </c>
      <c r="G8" s="9">
        <v>2.0958570268074701E-2</v>
      </c>
      <c r="H8" s="9">
        <v>9.0262184377917307E-3</v>
      </c>
      <c r="I8" s="9"/>
      <c r="J8" s="9"/>
    </row>
    <row r="9" spans="2:13" x14ac:dyDescent="0.35">
      <c r="B9" s="8" t="s">
        <v>21</v>
      </c>
      <c r="C9" s="9">
        <v>4.3286507677229698E-2</v>
      </c>
      <c r="D9" s="9">
        <v>2.2293062424519401E-2</v>
      </c>
      <c r="E9" s="9">
        <v>3.44658608297942E-2</v>
      </c>
      <c r="F9" s="9">
        <v>1.1491459995307599E-2</v>
      </c>
      <c r="G9" s="9">
        <v>3.4443541835905797E-2</v>
      </c>
      <c r="H9" s="9">
        <v>1.12066157912187E-2</v>
      </c>
      <c r="I9" s="9"/>
      <c r="J9" s="9"/>
    </row>
    <row r="10" spans="2:13" x14ac:dyDescent="0.35">
      <c r="B10" s="8" t="s">
        <v>22</v>
      </c>
      <c r="C10" s="9">
        <v>4.4593270173146002E-2</v>
      </c>
      <c r="D10" s="9">
        <v>2.7008041479660599E-2</v>
      </c>
      <c r="E10" s="9">
        <v>3.4629206141783699E-2</v>
      </c>
      <c r="F10" s="9">
        <v>1.5907361191791099E-2</v>
      </c>
      <c r="G10" s="9">
        <v>2.0958570268074701E-2</v>
      </c>
      <c r="H10" s="9">
        <v>9.4386460044151993E-3</v>
      </c>
      <c r="I10" s="9"/>
      <c r="J10" s="9"/>
    </row>
    <row r="11" spans="2:13" x14ac:dyDescent="0.35">
      <c r="B11" s="8" t="s">
        <v>23</v>
      </c>
      <c r="C11" s="9">
        <v>5.3903952956550101E-3</v>
      </c>
      <c r="D11" s="9">
        <v>1.0488847843754701E-2</v>
      </c>
      <c r="E11" s="9">
        <v>1.9601437438745502E-3</v>
      </c>
      <c r="F11" s="9">
        <v>2.6589688803522402E-3</v>
      </c>
      <c r="G11" s="9">
        <v>2.27457351746547E-3</v>
      </c>
      <c r="H11" s="9">
        <v>2.1985795796433602E-3</v>
      </c>
      <c r="I11" s="9"/>
      <c r="J11" s="9"/>
    </row>
    <row r="12" spans="2:13" x14ac:dyDescent="0.35">
      <c r="B12" s="8" t="s">
        <v>24</v>
      </c>
      <c r="C12" s="9">
        <v>3.2669062397909201E-4</v>
      </c>
      <c r="D12" s="9">
        <v>0</v>
      </c>
      <c r="E12" s="9">
        <v>1.63345311989546E-4</v>
      </c>
      <c r="F12" s="9">
        <v>0</v>
      </c>
      <c r="G12" s="9">
        <v>3.2493907392363902E-4</v>
      </c>
      <c r="H12" s="9">
        <v>0</v>
      </c>
      <c r="I12" s="9"/>
      <c r="J12" s="9"/>
    </row>
  </sheetData>
  <mergeCells count="1">
    <mergeCell ref="C2:H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Indicator information</vt:lpstr>
      <vt:lpstr>Figure 1</vt:lpstr>
      <vt:lpstr>Figure 2</vt:lpstr>
      <vt:lpstr>Figure 3</vt:lpstr>
      <vt:lpstr>Figure 4</vt:lpstr>
      <vt:lpstr>Figure 5</vt:lpstr>
    </vt:vector>
  </TitlesOfParts>
  <Company>Waikato Regional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AmyT</dc:creator>
  <cp:lastModifiedBy>Nicole Field</cp:lastModifiedBy>
  <dcterms:created xsi:type="dcterms:W3CDTF">2016-06-17T03:18:45Z</dcterms:created>
  <dcterms:modified xsi:type="dcterms:W3CDTF">2021-06-02T08:11:19Z</dcterms:modified>
</cp:coreProperties>
</file>